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Fred Owen\Documents\Horses July 2021\Appendices\FJO PhD Appendices 2022 VERSIONS\Appendix 2 - Late Pliocene-early Middle Pleistocene Bones FINAL\"/>
    </mc:Choice>
  </mc:AlternateContent>
  <xr:revisionPtr revIDLastSave="0" documentId="13_ncr:1_{E195E58C-F403-4BB9-AB7F-E75B499A7DB1}" xr6:coauthVersionLast="47" xr6:coauthVersionMax="47" xr10:uidLastSave="{00000000-0000-0000-0000-000000000000}"/>
  <bookViews>
    <workbookView xWindow="-120" yWindow="-120" windowWidth="29040" windowHeight="15840" xr2:uid="{00000000-000D-0000-FFFF-FFFF00000000}"/>
  </bookViews>
  <sheets>
    <sheet name="Third Metacarpal" sheetId="2" r:id="rId1"/>
    <sheet name="Additions" sheetId="3" r:id="rId2"/>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5" i="3" l="1"/>
  <c r="I25" i="3"/>
  <c r="E25" i="3"/>
  <c r="M24" i="3"/>
  <c r="I24" i="3"/>
  <c r="E24" i="3"/>
  <c r="M23" i="3"/>
  <c r="I23" i="3"/>
  <c r="E23" i="3"/>
</calcChain>
</file>

<file path=xl/sharedStrings.xml><?xml version="1.0" encoding="utf-8"?>
<sst xmlns="http://schemas.openxmlformats.org/spreadsheetml/2006/main" count="841" uniqueCount="319">
  <si>
    <t>Information</t>
  </si>
  <si>
    <t>Measurements</t>
  </si>
  <si>
    <t>Site</t>
  </si>
  <si>
    <t>Side</t>
  </si>
  <si>
    <t>NHM No.</t>
  </si>
  <si>
    <t>Savin No.</t>
  </si>
  <si>
    <t>Notes</t>
  </si>
  <si>
    <t>Bacton</t>
  </si>
  <si>
    <t>R</t>
  </si>
  <si>
    <t>Cromer</t>
  </si>
  <si>
    <t>Sandy clay in low north of gangway.</t>
  </si>
  <si>
    <t>Mundesley</t>
  </si>
  <si>
    <t>Overstrand</t>
  </si>
  <si>
    <t>Sidestrand</t>
  </si>
  <si>
    <t>Trimingham</t>
  </si>
  <si>
    <t>West Runton</t>
  </si>
  <si>
    <t>~61</t>
  </si>
  <si>
    <t>Left</t>
  </si>
  <si>
    <t>N/A</t>
  </si>
  <si>
    <t>Mutch</t>
  </si>
  <si>
    <t>Number</t>
  </si>
  <si>
    <t>Location</t>
  </si>
  <si>
    <t>Species</t>
  </si>
  <si>
    <t>Perfect</t>
  </si>
  <si>
    <t>Right</t>
  </si>
  <si>
    <t>E. stenonis</t>
  </si>
  <si>
    <t>Upper Valdarno</t>
  </si>
  <si>
    <t>East Runton</t>
  </si>
  <si>
    <t>Waverley Wood</t>
  </si>
  <si>
    <t>Waverley Wood, Warwickshire.</t>
  </si>
  <si>
    <t>Chipped</t>
  </si>
  <si>
    <t>21/24</t>
  </si>
  <si>
    <t>Saint-Vallier</t>
  </si>
  <si>
    <t>Le Ville</t>
  </si>
  <si>
    <t>~46</t>
  </si>
  <si>
    <t>CD</t>
  </si>
  <si>
    <t>~~41 Chipped</t>
  </si>
  <si>
    <t>GL1</t>
  </si>
  <si>
    <t>Dp</t>
  </si>
  <si>
    <t>Distal 2/3.</t>
  </si>
  <si>
    <t>THIRD METACARPAL</t>
  </si>
  <si>
    <t>13 min</t>
  </si>
  <si>
    <t>13 max</t>
  </si>
  <si>
    <t>14 max</t>
  </si>
  <si>
    <t>14 min</t>
  </si>
  <si>
    <t>L1</t>
  </si>
  <si>
    <t>DD</t>
  </si>
  <si>
    <t>Bd (10/11)</t>
  </si>
  <si>
    <t>mm</t>
  </si>
  <si>
    <t>M19248</t>
  </si>
  <si>
    <t>Perfect.</t>
  </si>
  <si>
    <t>?Bacton or Cromer</t>
  </si>
  <si>
    <t>P.1574  MM</t>
  </si>
  <si>
    <t>197/UD</t>
  </si>
  <si>
    <t>~37.6 Chipped</t>
  </si>
  <si>
    <t>Missing</t>
  </si>
  <si>
    <t>~~~40 Guess (Posterior of Proximal articulation missing)</t>
  </si>
  <si>
    <t>King Coll.</t>
  </si>
  <si>
    <t>G/25</t>
  </si>
  <si>
    <t xml:space="preserve">Cromer </t>
  </si>
  <si>
    <t>C. Reid</t>
  </si>
  <si>
    <t>GSM  490</t>
  </si>
  <si>
    <t>~65</t>
  </si>
  <si>
    <t>~45</t>
  </si>
  <si>
    <t>~32</t>
  </si>
  <si>
    <t>M6739</t>
  </si>
  <si>
    <t>~39 Chipped</t>
  </si>
  <si>
    <t>Repaired. ? Forest Bed or Weybourne Crag. Not as mineralised as the others.</t>
  </si>
  <si>
    <t>M6740</t>
  </si>
  <si>
    <t>~42 Chipped</t>
  </si>
  <si>
    <t>~~17 Badly damaged</t>
  </si>
  <si>
    <t>M6748</t>
  </si>
  <si>
    <t>Weybourne Crag. Sandy gravel 20 yards east of gangway.</t>
  </si>
  <si>
    <t>M6746</t>
  </si>
  <si>
    <t>~~52 Chipped/Rolled</t>
  </si>
  <si>
    <t>~~30 Chipped/Rolled</t>
  </si>
  <si>
    <t>~~29.3 Chipped</t>
  </si>
  <si>
    <t>?10 (11 damaged)</t>
  </si>
  <si>
    <t>Chipped/rolled. Distal 1/4 only. Sandy clay 6 yards from cliff north of gangway.</t>
  </si>
  <si>
    <t>M6750</t>
  </si>
  <si>
    <t>~~8.85</t>
  </si>
  <si>
    <t>Rolled. Proximal 2/3. Sandy clay 6 yards from cliff south of gangway.</t>
  </si>
  <si>
    <t>~54.57 Rolled</t>
  </si>
  <si>
    <t>~~39 Chipped</t>
  </si>
  <si>
    <t>only 10</t>
  </si>
  <si>
    <t>?53</t>
  </si>
  <si>
    <t>Extremely rolled. Distal 1/2</t>
  </si>
  <si>
    <t>~~58.4 Chipped</t>
  </si>
  <si>
    <t>~~43 Chipped</t>
  </si>
  <si>
    <t>Rolled/chipped distal 1/2. Sandy clay 12 yards from cliff north of gangway.</t>
  </si>
  <si>
    <r>
      <t>Distal 1/4 only. Azzaroli: ?</t>
    </r>
    <r>
      <rPr>
        <i/>
        <sz val="10"/>
        <rFont val="Arial"/>
        <family val="2"/>
      </rPr>
      <t>E. altidens</t>
    </r>
    <r>
      <rPr>
        <sz val="10"/>
        <rFont val="Arial"/>
        <family val="2"/>
      </rPr>
      <t>. H.E.P.S.: Possibly pairs with M19250 (2015).</t>
    </r>
  </si>
  <si>
    <t>M19242</t>
  </si>
  <si>
    <t>Distal 1/4 only.</t>
  </si>
  <si>
    <t>M19243</t>
  </si>
  <si>
    <t>67 Chipped</t>
  </si>
  <si>
    <t>Perfect. Sandy clay in low south of old tower.</t>
  </si>
  <si>
    <t>M19244</t>
  </si>
  <si>
    <t>57.33 Rolled</t>
  </si>
  <si>
    <t>~38.6 Rolled</t>
  </si>
  <si>
    <t>~~45.2 Rolled</t>
  </si>
  <si>
    <t>~16.4 Rolled</t>
  </si>
  <si>
    <t>~54.8 Rolled</t>
  </si>
  <si>
    <t>~53 Rolled</t>
  </si>
  <si>
    <t>~~41 Rolled</t>
  </si>
  <si>
    <t>33.1 Rolled</t>
  </si>
  <si>
    <t>?10 Both Rolled</t>
  </si>
  <si>
    <t>~54.8</t>
  </si>
  <si>
    <t>Rolled. Sandy gravel, base of cliff.</t>
  </si>
  <si>
    <t>M19252</t>
  </si>
  <si>
    <t>M19251</t>
  </si>
  <si>
    <t>(&lt;45)</t>
  </si>
  <si>
    <t>(&lt;36)</t>
  </si>
  <si>
    <t>64.68 Rolled</t>
  </si>
  <si>
    <t>~42 Rolled</t>
  </si>
  <si>
    <t>~54.3 Rolled</t>
  </si>
  <si>
    <t>~17.7 Rolled</t>
  </si>
  <si>
    <t>Rolled. Proximal 1/2 only. Gravel pan, base of cliff south of village.</t>
  </si>
  <si>
    <t>M19250</t>
  </si>
  <si>
    <t>~29</t>
  </si>
  <si>
    <t>~37</t>
  </si>
  <si>
    <t>~12</t>
  </si>
  <si>
    <t>Rolled and repaired.</t>
  </si>
  <si>
    <t>NORWICH CRAG</t>
  </si>
  <si>
    <t>Very good condition. Darkish Brown.</t>
  </si>
  <si>
    <t>~43.67</t>
  </si>
  <si>
    <t>~18</t>
  </si>
  <si>
    <t>Rolled</t>
  </si>
  <si>
    <t>Proximal section only. Rolled. Mid-Brown. Fragment Length ~150mm.</t>
  </si>
  <si>
    <t>~38 At break</t>
  </si>
  <si>
    <t>~34 At break</t>
  </si>
  <si>
    <t>~39</t>
  </si>
  <si>
    <t>Only 10 available</t>
  </si>
  <si>
    <t>Chipped and ?Rodent Gnawed. Distal 1/2. Light Brown. Fragment Length ~192mm.</t>
  </si>
  <si>
    <t>Only one measurement possible</t>
  </si>
  <si>
    <t>Very badly damaged/rolled distal fragment. Length ~84 mm Dark Brown</t>
  </si>
  <si>
    <t>NC-Easton Bavents</t>
  </si>
  <si>
    <t>Unreg</t>
  </si>
  <si>
    <t>Ipswich Museum</t>
  </si>
  <si>
    <t>Only 10.</t>
  </si>
  <si>
    <t>? 55.83</t>
  </si>
  <si>
    <t>Norwich Crag. Easton Bavents. Distal 1/7 - Broken, but adult - Fused. ? Long Collection.</t>
  </si>
  <si>
    <t>NC-Sizewell</t>
  </si>
  <si>
    <t>1990-14</t>
  </si>
  <si>
    <t>~40</t>
  </si>
  <si>
    <t>Proximal 1/2. (Unregistered on my photocopied sheets)</t>
  </si>
  <si>
    <t>Thorpe</t>
  </si>
  <si>
    <t>113 450-2</t>
  </si>
  <si>
    <t>BGS</t>
  </si>
  <si>
    <t>(&lt;46.4) At break</t>
  </si>
  <si>
    <t>(&lt;32) At break</t>
  </si>
  <si>
    <t>NORWICH CRAG. Wigham Collection. NHM.</t>
  </si>
  <si>
    <t>~~~29</t>
  </si>
  <si>
    <t>Distal epiphysis fused and small shaft fragment only. H.S. Wigham Collection. Purchased 1859. Catalogue 3, P.89.</t>
  </si>
  <si>
    <t>M82618</t>
  </si>
  <si>
    <t>Chipped~34.5 Chipped</t>
  </si>
  <si>
    <t>Westbury-sub-Mendip</t>
  </si>
  <si>
    <t>M33733</t>
  </si>
  <si>
    <t>E13</t>
  </si>
  <si>
    <t>Unstratified.</t>
  </si>
  <si>
    <t>~56 Rolled/Sediment</t>
  </si>
  <si>
    <t>~~31.6</t>
  </si>
  <si>
    <t>~29.6</t>
  </si>
  <si>
    <t>Only 11</t>
  </si>
  <si>
    <t>?~56</t>
  </si>
  <si>
    <t>Third Metacarpal</t>
  </si>
  <si>
    <t>13 min.</t>
  </si>
  <si>
    <t>13 max.</t>
  </si>
  <si>
    <t xml:space="preserve">14 max. </t>
  </si>
  <si>
    <t xml:space="preserve">14 min. </t>
  </si>
  <si>
    <t>mm.</t>
  </si>
  <si>
    <t>(?)14690</t>
  </si>
  <si>
    <t>?</t>
  </si>
  <si>
    <t>Montopoli (Uccellatoio village)</t>
  </si>
  <si>
    <t>Distal fragment.</t>
  </si>
  <si>
    <t>21/25</t>
  </si>
  <si>
    <t>Third Metacarpals</t>
  </si>
  <si>
    <t>E.s.vireti</t>
  </si>
  <si>
    <t>~~~50.5</t>
  </si>
  <si>
    <t>?10</t>
  </si>
  <si>
    <t>Both splints fused.</t>
  </si>
  <si>
    <t>163495 QSV289</t>
  </si>
  <si>
    <t>163412 QSV287</t>
  </si>
  <si>
    <t>~27.5</t>
  </si>
  <si>
    <t>Medial splint fused.</t>
  </si>
  <si>
    <t>163415 QSV288a</t>
  </si>
  <si>
    <t>163418 QSV292</t>
  </si>
  <si>
    <t>163419 QSV293</t>
  </si>
  <si>
    <t>~32.75</t>
  </si>
  <si>
    <t>Perfect. Splints fused.</t>
  </si>
  <si>
    <t>163420 QSV294</t>
  </si>
  <si>
    <t>163423 QSV298</t>
  </si>
  <si>
    <t>Shaft has gnaw marks.</t>
  </si>
  <si>
    <t>163422 QSV296</t>
  </si>
  <si>
    <t>163441 QSV297a</t>
  </si>
  <si>
    <t>Splints</t>
  </si>
  <si>
    <t>Splints fused.</t>
  </si>
  <si>
    <t>163485 QSV347 (290 Scored out)</t>
  </si>
  <si>
    <t>163483 QSV345</t>
  </si>
  <si>
    <t>163482 QSV344</t>
  </si>
  <si>
    <t>163480 QSV Number Illegible</t>
  </si>
  <si>
    <t>163481 QSV343</t>
  </si>
  <si>
    <t>163484 QSV346</t>
  </si>
  <si>
    <t>Only 10</t>
  </si>
  <si>
    <t>V. Narrow</t>
  </si>
  <si>
    <t>Splints fused</t>
  </si>
  <si>
    <t>Tegelen Horse Material - Rijks Geologisch-Mineraloogisch Museum, Leiden, The Netherlands.</t>
  </si>
  <si>
    <t>14 max.</t>
  </si>
  <si>
    <t>14 min.</t>
  </si>
  <si>
    <t>Notes.</t>
  </si>
  <si>
    <t>ST.28296</t>
  </si>
  <si>
    <t>~59.77</t>
  </si>
  <si>
    <t>~58.5</t>
  </si>
  <si>
    <t>~47</t>
  </si>
  <si>
    <t>~~38.5</t>
  </si>
  <si>
    <t>~28.3 Repaired</t>
  </si>
  <si>
    <t>Poor Condition. Very different preservation to the other bones at this site, but found in a clay "tube-like" concretion. "Burnt" appearance. Black and in poor condition. Found concreted inside a clay "shell". Very different preservation from the other bones at this site all of which (with the exception of one blackened, concretion covered long bone fragment) are light brown in colour and very fragmentary.</t>
  </si>
  <si>
    <t>09/046/06</t>
  </si>
  <si>
    <t>Splint</t>
  </si>
  <si>
    <t>Medial splint fused. A beautiful specimen.</t>
  </si>
  <si>
    <t>Medial splint fused. Central portion of lateral also, therefore couldn't take measurement 4.</t>
  </si>
  <si>
    <t>Worn</t>
  </si>
  <si>
    <t>43.76chip.</t>
  </si>
  <si>
    <t>~~33</t>
  </si>
  <si>
    <t>~35.78worn</t>
  </si>
  <si>
    <t>~12.39worn</t>
  </si>
  <si>
    <t>~197</t>
  </si>
  <si>
    <t>~188</t>
  </si>
  <si>
    <t>~~~12.8</t>
  </si>
  <si>
    <t>~~31</t>
  </si>
  <si>
    <t>~189</t>
  </si>
  <si>
    <t>Part of medial splint fused to shaft.</t>
  </si>
  <si>
    <t>Absent</t>
  </si>
  <si>
    <t>~44</t>
  </si>
  <si>
    <t>~5.15</t>
  </si>
  <si>
    <t>Round</t>
  </si>
  <si>
    <t>Malpasso</t>
  </si>
  <si>
    <t>Slightly Rolled</t>
  </si>
  <si>
    <t>Rear of proximal epiphysis damaged. Medial splint fused.</t>
  </si>
  <si>
    <t>Presso Terranuova</t>
  </si>
  <si>
    <t>Distal 1/2 only.</t>
  </si>
  <si>
    <t>&lt;36.45</t>
  </si>
  <si>
    <t>&lt;28.9</t>
  </si>
  <si>
    <t>~36.35</t>
  </si>
  <si>
    <t>Proximal 2/5 only.</t>
  </si>
  <si>
    <t>1818V</t>
  </si>
  <si>
    <t>Proximal 1/5 only.</t>
  </si>
  <si>
    <t>Maximal Length (1)</t>
  </si>
  <si>
    <t>Medial Length (2)</t>
  </si>
  <si>
    <t>Minimal Breadth (3)</t>
  </si>
  <si>
    <t>Diaphysis Depth at level of 3 (4)</t>
  </si>
  <si>
    <t>Proximal Articular Breadth (5)</t>
  </si>
  <si>
    <t>Proximal Articular Depth (6)</t>
  </si>
  <si>
    <t>Maximal Diameter of the Articular Facet for the Third Carpal (7)</t>
  </si>
  <si>
    <t>Diameter of the Anterior Facet for the Fourth Carpal (8)</t>
  </si>
  <si>
    <t>Diameter of the Anterior Facet for theSecond Carpal (9)</t>
  </si>
  <si>
    <t>Distal Maximal Supra-Articular Breadth (10)</t>
  </si>
  <si>
    <t>Distal Maximal Articular Breadth (11)</t>
  </si>
  <si>
    <t>Distal Maximal Depth of the Keel (12)</t>
  </si>
  <si>
    <t>Distal Minimal Depth of the Lateral Condyle (13 Min)</t>
  </si>
  <si>
    <t>Distal Maximal Depth of the Lateral Condyle (13 Max)</t>
  </si>
  <si>
    <t>Diameter of the Posterior Facet for the Fourth Carpal (16)</t>
  </si>
  <si>
    <t>Greatest Lateral Length (GL1)</t>
  </si>
  <si>
    <t>Lateral Length (L1)</t>
  </si>
  <si>
    <t>Greatest Proximal Depth (Dp)</t>
  </si>
  <si>
    <t>Minimal Diaphysis Depth (DD)</t>
  </si>
  <si>
    <t>Greatest Distal Breadth (Bd)</t>
  </si>
  <si>
    <t>Mean (NHM)</t>
  </si>
  <si>
    <t>% Variation</t>
  </si>
  <si>
    <t>Height</t>
  </si>
  <si>
    <t>Distal Minimal Depth of the Medial Condyle (14 Max)</t>
  </si>
  <si>
    <t>Distal Maximal Depth of the Medial Condyle (14 Min)</t>
  </si>
  <si>
    <t>~33</t>
  </si>
  <si>
    <t>Added</t>
  </si>
  <si>
    <t>CR1.982.79</t>
  </si>
  <si>
    <t>CR1.982.82</t>
  </si>
  <si>
    <t>52.57 Rolled</t>
  </si>
  <si>
    <t>~40 Rolled</t>
  </si>
  <si>
    <t>31.38 Rolled</t>
  </si>
  <si>
    <t>34.63 Rolled</t>
  </si>
  <si>
    <t>Distal 1/3, Length: 116 mm. Photographed.  Black. See new printout sheet.</t>
  </si>
  <si>
    <t>X</t>
  </si>
  <si>
    <t>Proximal quarter. Length: ~88 mm. Very Dark Brown/Black. Photographed. See new printout sheet.</t>
  </si>
  <si>
    <t>Senèze</t>
  </si>
  <si>
    <t>i.e. Two specimens added</t>
  </si>
  <si>
    <t xml:space="preserve">   </t>
  </si>
  <si>
    <r>
      <t xml:space="preserve">Distal fragment only of length ~120mm. Written on specimen: "WAVERLEY WD FM PIT S. QUARRY". Label in box: "Waverley Wood </t>
    </r>
    <r>
      <rPr>
        <i/>
        <sz val="10"/>
        <color indexed="8"/>
        <rFont val="Arial"/>
        <family val="2"/>
      </rPr>
      <t>Equus</t>
    </r>
    <r>
      <rPr>
        <sz val="10"/>
        <rFont val="Arial"/>
        <family val="2"/>
      </rPr>
      <t>" Loose in sand (unreadable word) above the channel.</t>
    </r>
  </si>
  <si>
    <t>Cromer Museum</t>
  </si>
  <si>
    <t>Note: Measurements without an 'approximate' symbol were recorded from material that was undamaged, unobscured by concreted sediment, etc. Those marked with one, two or three symbols show increasingly less reliable measurements e.g. ~45 mm = reliable estimate / ~~45 mm = less reliable / ~~~45 mm = indicative measurement only.</t>
  </si>
  <si>
    <t>Right   BGS</t>
  </si>
  <si>
    <t>R ight BGS</t>
  </si>
  <si>
    <t>Right IM</t>
  </si>
  <si>
    <t>Left IM</t>
  </si>
  <si>
    <t>Registration Number</t>
  </si>
  <si>
    <t>NC, Covehithe, Suffolk. NHM Mutch Collection.</t>
  </si>
  <si>
    <t>Leiden</t>
  </si>
  <si>
    <t>University of Florence Upper Valdarno specimens</t>
  </si>
  <si>
    <r>
      <rPr>
        <i/>
        <sz val="10"/>
        <rFont val="Arial"/>
        <family val="2"/>
      </rPr>
      <t>E</t>
    </r>
    <r>
      <rPr>
        <sz val="10"/>
        <rFont val="Arial"/>
        <family val="2"/>
      </rPr>
      <t xml:space="preserve">. cf. </t>
    </r>
    <r>
      <rPr>
        <i/>
        <sz val="10"/>
        <rFont val="Arial"/>
        <family val="2"/>
      </rPr>
      <t>livensovensis</t>
    </r>
  </si>
  <si>
    <t>Lyon</t>
  </si>
  <si>
    <t>University of Florence Identification</t>
  </si>
  <si>
    <t>My Identification</t>
  </si>
  <si>
    <t>? Too damaged</t>
  </si>
  <si>
    <t>E. s. senezensis</t>
  </si>
  <si>
    <t>E. stehlini</t>
  </si>
  <si>
    <r>
      <t>E. stenonis</t>
    </r>
    <r>
      <rPr>
        <sz val="10"/>
        <rFont val="Arial"/>
        <family val="2"/>
      </rPr>
      <t>?</t>
    </r>
  </si>
  <si>
    <r>
      <t xml:space="preserve">E. </t>
    </r>
    <r>
      <rPr>
        <sz val="10"/>
        <rFont val="Arial"/>
        <family val="2"/>
      </rPr>
      <t>sp.</t>
    </r>
  </si>
  <si>
    <t>~~~285 Very big</t>
  </si>
  <si>
    <t>(&lt;44.9)</t>
  </si>
  <si>
    <t>(&lt;32.4)</t>
  </si>
  <si>
    <t>Probably 53.79</t>
  </si>
  <si>
    <r>
      <t xml:space="preserve">Rolled distal fragment. </t>
    </r>
    <r>
      <rPr>
        <b/>
        <sz val="10"/>
        <rFont val="Arial"/>
        <family val="2"/>
      </rPr>
      <t>Unstratified</t>
    </r>
    <r>
      <rPr>
        <sz val="10"/>
        <rFont val="Arial"/>
        <family val="2"/>
      </rPr>
      <t>. 7.6.70. "</t>
    </r>
    <r>
      <rPr>
        <i/>
        <sz val="10"/>
        <rFont val="Arial"/>
        <family val="2"/>
      </rPr>
      <t>E. mosbachensis</t>
    </r>
    <r>
      <rPr>
        <sz val="10"/>
        <rFont val="Arial"/>
        <family val="2"/>
      </rPr>
      <t>" "E13" in black ink. "24" in pencil (Andy Currant's writing)</t>
    </r>
  </si>
  <si>
    <t>Location = All in Basement (Reserve) Collection - Row 26.</t>
  </si>
  <si>
    <t>~~~36 Chipped</t>
  </si>
  <si>
    <t>~35.5 Chipped</t>
  </si>
  <si>
    <t>British Material</t>
  </si>
  <si>
    <r>
      <t xml:space="preserve">Dawkins Collection. Heavily Mineralised. Posterior section of Proximal Articulation Missing. 197/UD, UPPER - "Metacarpal. Forest Bed, </t>
    </r>
    <r>
      <rPr>
        <b/>
        <sz val="10"/>
        <rFont val="Arial"/>
        <family val="2"/>
      </rPr>
      <t>Cromer or Bacton</t>
    </r>
    <r>
      <rPr>
        <sz val="10"/>
        <rFont val="Arial"/>
        <family val="2"/>
      </rPr>
      <t>, Lower Pleistocene. E. Coll. Dawkins. P.1574" NOT on my bone sheets - on paper. See Manchester Museum 15/7/94, Sheet 2, rear side. Right metacarpal, very robust (Blackened). "</t>
    </r>
    <r>
      <rPr>
        <i/>
        <sz val="10"/>
        <rFont val="Arial"/>
        <family val="2"/>
      </rPr>
      <t>Equus caballus</t>
    </r>
    <r>
      <rPr>
        <sz val="10"/>
        <rFont val="Arial"/>
        <family val="2"/>
      </rPr>
      <t xml:space="preserve"> Linne (S.L.). Forest Bed, Cromer or Bacton, Lower Pleistocene. E. Coll. Dawkins. P. 1574." Heavily mineralised. (Note: Catalogue entry is blank but 1573 = Bacton 1575 = Cromer. N.B. Most Forest Bed specimens have NO locality listed.)</t>
    </r>
  </si>
  <si>
    <r>
      <t xml:space="preserve">Almost perfect. King Coll. G/25 R.O. Cromer March 1860. Anderson. Forest Bed Series (BLUE CLAY). Cat: T/F 21. </t>
    </r>
    <r>
      <rPr>
        <i/>
        <sz val="10"/>
        <rFont val="Arial"/>
        <family val="2"/>
      </rPr>
      <t xml:space="preserve">E. robustus </t>
    </r>
    <r>
      <rPr>
        <sz val="10"/>
        <rFont val="Arial"/>
        <family val="2"/>
      </rPr>
      <t>MC H.E.P. Spencer Forest Bed Series (Blue Clay) From the clay… S.E. of jetty. Rest illegible.</t>
    </r>
  </si>
  <si>
    <r>
      <t xml:space="preserve">Green Hill Rocks Formation.Location: East of Cromer. C. Reid. Cat:XVII/3 over 2/21. H.E.P.S. note: "Limonite Pseodomorph". VERY large and robust. </t>
    </r>
    <r>
      <rPr>
        <i/>
        <sz val="10"/>
        <rFont val="Arial"/>
        <family val="2"/>
      </rPr>
      <t>E. bressanus</t>
    </r>
    <r>
      <rPr>
        <sz val="10"/>
        <rFont val="Arial"/>
        <family val="2"/>
      </rPr>
      <t>.</t>
    </r>
  </si>
  <si>
    <r>
      <t>Pres. and Collected Dr. A. King 1884. 1" 161. 113450-2 H.E.P. Spencer "</t>
    </r>
    <r>
      <rPr>
        <i/>
        <sz val="10"/>
        <rFont val="Arial"/>
        <family val="2"/>
      </rPr>
      <t xml:space="preserve">E. robustus </t>
    </r>
    <r>
      <rPr>
        <sz val="10"/>
        <rFont val="Arial"/>
        <family val="2"/>
      </rPr>
      <t>Male 89 - 100".  Thorpe, Near Norwich, Norfolk. Assuming = same bone - Prox. (113 450), Dist. (113 452), and small side of epiph. frag. (113 451). Note in tray: The specimens in this tray were presented by Dr. Arthur King together with others now in the museum March 1884. The registration numbers being 89 - 100. All from Norwich Crag, Thorpe.</t>
    </r>
  </si>
  <si>
    <t>Savin/Other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</si>
</sst>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sz val="10"/>
      <name val="Arial"/>
      <family val="2"/>
    </font>
    <font>
      <sz val="10"/>
      <name val="Arial"/>
      <family val="2"/>
    </font>
    <font>
      <b/>
      <sz val="10"/>
      <name val="Arial"/>
      <family val="2"/>
    </font>
    <font>
      <i/>
      <sz val="10"/>
      <name val="Arial"/>
      <family val="2"/>
    </font>
    <font>
      <b/>
      <i/>
      <sz val="10"/>
      <name val="Arial"/>
      <family val="2"/>
    </font>
    <font>
      <sz val="10"/>
      <color indexed="8"/>
      <name val="Arial"/>
      <family val="2"/>
    </font>
    <font>
      <sz val="8"/>
      <name val="Arial"/>
      <family val="2"/>
    </font>
    <font>
      <b/>
      <i/>
      <sz val="10"/>
      <color indexed="8"/>
      <name val="Arial"/>
      <family val="2"/>
    </font>
    <font>
      <sz val="11"/>
      <color theme="1"/>
      <name val="Arial"/>
      <family val="2"/>
    </font>
    <font>
      <b/>
      <i/>
      <sz val="11"/>
      <color theme="1"/>
      <name val="Arial"/>
      <family val="2"/>
    </font>
    <font>
      <i/>
      <sz val="10"/>
      <color indexed="8"/>
      <name val="Arial"/>
      <family val="2"/>
    </font>
    <font>
      <sz val="9"/>
      <name val="Geneva"/>
    </font>
    <font>
      <sz val="10"/>
      <color theme="1"/>
      <name val="Arial"/>
      <family val="2"/>
    </font>
    <font>
      <b/>
      <sz val="10"/>
      <color theme="1"/>
      <name val="Arial"/>
      <family val="2"/>
    </font>
    <font>
      <i/>
      <sz val="10"/>
      <color theme="1"/>
      <name val="Arial"/>
      <family val="2"/>
    </font>
    <font>
      <b/>
      <i/>
      <sz val="10"/>
      <color theme="1"/>
      <name val="Arial"/>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3">
    <xf numFmtId="0" fontId="0" fillId="0" borderId="0"/>
    <xf numFmtId="0" fontId="2" fillId="0" borderId="0"/>
    <xf numFmtId="0" fontId="12" fillId="0" borderId="0"/>
  </cellStyleXfs>
  <cellXfs count="32">
    <xf numFmtId="0" fontId="0" fillId="0" borderId="0" xfId="0"/>
    <xf numFmtId="0" fontId="3" fillId="0" borderId="0" xfId="1" applyFont="1"/>
    <xf numFmtId="0" fontId="5" fillId="0" borderId="0" xfId="1" applyFont="1"/>
    <xf numFmtId="0" fontId="3" fillId="0" borderId="0" xfId="1" applyFont="1" applyAlignment="1">
      <alignment horizontal="left"/>
    </xf>
    <xf numFmtId="0" fontId="3" fillId="0" borderId="0" xfId="1" applyFont="1" applyFill="1" applyAlignment="1">
      <alignment horizontal="left"/>
    </xf>
    <xf numFmtId="0" fontId="9" fillId="0" borderId="0" xfId="0" applyFont="1"/>
    <xf numFmtId="0" fontId="10" fillId="0" borderId="0" xfId="0" applyFont="1"/>
    <xf numFmtId="0" fontId="9" fillId="2" borderId="0" xfId="0" applyFont="1" applyFill="1"/>
    <xf numFmtId="0" fontId="1" fillId="2" borderId="0" xfId="1" applyFont="1" applyFill="1"/>
    <xf numFmtId="0" fontId="1" fillId="2" borderId="0" xfId="0" applyFont="1" applyFill="1"/>
    <xf numFmtId="0" fontId="1" fillId="0" borderId="0" xfId="0" applyFont="1"/>
    <xf numFmtId="0" fontId="1" fillId="0" borderId="0" xfId="0" applyFont="1" applyFill="1"/>
    <xf numFmtId="0" fontId="7" fillId="2" borderId="0" xfId="0" applyFont="1" applyFill="1"/>
    <xf numFmtId="0" fontId="5" fillId="0" borderId="0" xfId="0" applyFont="1" applyFill="1"/>
    <xf numFmtId="0" fontId="5" fillId="2" borderId="0" xfId="1" applyFont="1" applyFill="1"/>
    <xf numFmtId="0" fontId="6" fillId="0" borderId="0" xfId="1" applyFont="1" applyFill="1" applyAlignment="1">
      <alignment horizontal="left"/>
    </xf>
    <xf numFmtId="0" fontId="6" fillId="0" borderId="0" xfId="1" quotePrefix="1" applyFont="1" applyFill="1" applyAlignment="1">
      <alignment horizontal="left"/>
    </xf>
    <xf numFmtId="0" fontId="4" fillId="0" borderId="0" xfId="1" applyFont="1" applyFill="1" applyAlignment="1">
      <alignment horizontal="left"/>
    </xf>
    <xf numFmtId="0" fontId="1" fillId="0" borderId="0" xfId="1" applyFont="1" applyFill="1" applyAlignment="1">
      <alignment horizontal="left"/>
    </xf>
    <xf numFmtId="0" fontId="1" fillId="0" borderId="0" xfId="1" quotePrefix="1" applyFont="1" applyFill="1" applyAlignment="1">
      <alignment horizontal="left"/>
    </xf>
    <xf numFmtId="0" fontId="14" fillId="0" borderId="0" xfId="0" applyFont="1" applyAlignment="1">
      <alignment horizontal="left" vertical="center"/>
    </xf>
    <xf numFmtId="0" fontId="13" fillId="0" borderId="0" xfId="0" applyFont="1" applyFill="1" applyAlignment="1">
      <alignment horizontal="left"/>
    </xf>
    <xf numFmtId="0" fontId="1" fillId="0" borderId="0" xfId="0" applyFont="1" applyFill="1" applyAlignment="1">
      <alignment horizontal="left"/>
    </xf>
    <xf numFmtId="0" fontId="14" fillId="0" borderId="0" xfId="0" applyFont="1" applyFill="1" applyAlignment="1">
      <alignment horizontal="left"/>
    </xf>
    <xf numFmtId="0" fontId="3" fillId="0" borderId="0" xfId="0" applyFont="1" applyFill="1" applyAlignment="1">
      <alignment horizontal="left"/>
    </xf>
    <xf numFmtId="0" fontId="5" fillId="0" borderId="0" xfId="1" applyFont="1" applyFill="1" applyAlignment="1">
      <alignment horizontal="left"/>
    </xf>
    <xf numFmtId="0" fontId="8" fillId="0" borderId="0" xfId="1" applyFont="1" applyFill="1" applyAlignment="1">
      <alignment horizontal="left"/>
    </xf>
    <xf numFmtId="0" fontId="15" fillId="0" borderId="0" xfId="0" applyFont="1" applyFill="1" applyAlignment="1">
      <alignment horizontal="left"/>
    </xf>
    <xf numFmtId="0" fontId="16" fillId="0" borderId="0" xfId="0" applyFont="1" applyFill="1" applyAlignment="1">
      <alignment horizontal="left"/>
    </xf>
    <xf numFmtId="0" fontId="1" fillId="0" borderId="0" xfId="1" applyFont="1"/>
    <xf numFmtId="0" fontId="9" fillId="0" borderId="0" xfId="0" applyFont="1" applyFill="1"/>
    <xf numFmtId="0" fontId="13" fillId="0" borderId="0" xfId="0" applyFont="1"/>
  </cellXfs>
  <cellStyles count="3">
    <cellStyle name="Normal" xfId="0" builtinId="0"/>
    <cellStyle name="Normal 2" xfId="1" xr:uid="{00000000-0005-0000-0000-000001000000}"/>
    <cellStyle name="Normal 4" xfId="2" xr:uid="{8D98A58C-1B30-4778-BB13-431C759B5DE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V624"/>
  <sheetViews>
    <sheetView tabSelected="1" zoomScale="90" zoomScaleNormal="90" workbookViewId="0">
      <selection activeCell="G4" sqref="G4"/>
    </sheetView>
  </sheetViews>
  <sheetFormatPr defaultRowHeight="12.75"/>
  <cols>
    <col min="1" max="1" width="28.28515625" style="21" customWidth="1"/>
    <col min="2" max="2" width="21" style="21" customWidth="1"/>
    <col min="3" max="3" width="9.140625" style="21"/>
    <col min="4" max="4" width="41" style="21" customWidth="1"/>
    <col min="5" max="5" width="18.85546875" style="21" customWidth="1"/>
    <col min="6" max="6" width="31.42578125" style="21" customWidth="1"/>
    <col min="7" max="7" width="18.7109375" style="21" customWidth="1"/>
    <col min="8" max="8" width="15.7109375" style="21" customWidth="1"/>
    <col min="9" max="9" width="9.140625" style="21" customWidth="1"/>
    <col min="10" max="10" width="9.140625" style="21"/>
    <col min="11" max="11" width="13.28515625" style="21" customWidth="1"/>
    <col min="12" max="12" width="12.85546875" style="21" customWidth="1"/>
    <col min="13" max="13" width="15.42578125" style="21" customWidth="1"/>
    <col min="14" max="14" width="13.42578125" style="21" customWidth="1"/>
    <col min="15" max="15" width="19.42578125" style="21" customWidth="1"/>
    <col min="16" max="16" width="9.140625" style="21" customWidth="1"/>
    <col min="17" max="17" width="12.42578125" style="21" customWidth="1"/>
    <col min="18" max="18" width="19.42578125" style="21" customWidth="1"/>
    <col min="19" max="19" width="13.85546875" style="21" customWidth="1"/>
    <col min="20" max="20" width="9.140625" style="21"/>
    <col min="21" max="21" width="20.28515625" style="21" customWidth="1"/>
    <col min="22" max="22" width="21.42578125" style="21" customWidth="1"/>
    <col min="23" max="27" width="9.140625" style="21"/>
    <col min="28" max="28" width="13.140625" style="21" customWidth="1"/>
    <col min="29" max="29" width="9.140625" style="21"/>
    <col min="30" max="30" width="15.5703125" style="21" customWidth="1"/>
    <col min="31" max="31" width="18.28515625" style="21" customWidth="1"/>
    <col min="32" max="32" width="14.140625" style="21" customWidth="1"/>
    <col min="33" max="16384" width="9.140625" style="21"/>
  </cols>
  <sheetData>
    <row r="1" spans="1:41">
      <c r="A1" s="4" t="s">
        <v>40</v>
      </c>
      <c r="C1" s="20" t="s">
        <v>287</v>
      </c>
    </row>
    <row r="2" spans="1:41">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row>
    <row r="3" spans="1:41">
      <c r="A3" s="23" t="s">
        <v>313</v>
      </c>
      <c r="B3" s="18"/>
      <c r="C3" s="18"/>
      <c r="D3" s="18" t="s">
        <v>0</v>
      </c>
      <c r="E3" s="18"/>
      <c r="F3" s="18"/>
      <c r="G3" s="18"/>
      <c r="H3" s="18" t="s">
        <v>1</v>
      </c>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row>
    <row r="4" spans="1:41">
      <c r="B4" s="18"/>
      <c r="C4" s="18"/>
      <c r="D4" s="18" t="s">
        <v>2</v>
      </c>
      <c r="E4" s="18" t="s">
        <v>3</v>
      </c>
      <c r="F4" s="18" t="s">
        <v>292</v>
      </c>
      <c r="G4" s="18" t="s">
        <v>318</v>
      </c>
      <c r="H4" s="18">
        <v>1</v>
      </c>
      <c r="I4" s="18">
        <v>2</v>
      </c>
      <c r="J4" s="18">
        <v>3</v>
      </c>
      <c r="K4" s="18">
        <v>4</v>
      </c>
      <c r="L4" s="18">
        <v>5</v>
      </c>
      <c r="M4" s="18">
        <v>6</v>
      </c>
      <c r="N4" s="18">
        <v>7</v>
      </c>
      <c r="O4" s="18">
        <v>8</v>
      </c>
      <c r="P4" s="18">
        <v>9</v>
      </c>
      <c r="Q4" s="18">
        <v>10</v>
      </c>
      <c r="R4" s="18">
        <v>11</v>
      </c>
      <c r="S4" s="18">
        <v>12</v>
      </c>
      <c r="T4" s="18" t="s">
        <v>41</v>
      </c>
      <c r="U4" s="18" t="s">
        <v>42</v>
      </c>
      <c r="V4" s="18" t="s">
        <v>43</v>
      </c>
      <c r="W4" s="18" t="s">
        <v>44</v>
      </c>
      <c r="X4" s="18">
        <v>15</v>
      </c>
      <c r="Y4" s="18">
        <v>16</v>
      </c>
      <c r="Z4" s="18" t="s">
        <v>37</v>
      </c>
      <c r="AA4" s="18" t="s">
        <v>45</v>
      </c>
      <c r="AB4" s="18" t="s">
        <v>38</v>
      </c>
      <c r="AC4" s="18" t="s">
        <v>35</v>
      </c>
      <c r="AD4" s="18" t="s">
        <v>46</v>
      </c>
      <c r="AE4" s="18" t="s">
        <v>47</v>
      </c>
      <c r="AF4" s="18" t="s">
        <v>48</v>
      </c>
      <c r="AG4" s="18" t="s">
        <v>6</v>
      </c>
      <c r="AH4" s="18"/>
      <c r="AI4" s="18"/>
      <c r="AJ4" s="18"/>
      <c r="AK4" s="18"/>
      <c r="AL4" s="18"/>
      <c r="AM4" s="18"/>
      <c r="AN4" s="18"/>
      <c r="AO4" s="18"/>
    </row>
    <row r="5" spans="1:41">
      <c r="A5" s="18"/>
      <c r="H5" s="18" t="s">
        <v>246</v>
      </c>
      <c r="I5" s="18" t="s">
        <v>247</v>
      </c>
      <c r="J5" s="18" t="s">
        <v>248</v>
      </c>
      <c r="K5" s="18" t="s">
        <v>249</v>
      </c>
      <c r="L5" s="18" t="s">
        <v>250</v>
      </c>
      <c r="M5" s="18" t="s">
        <v>251</v>
      </c>
      <c r="N5" s="18" t="s">
        <v>252</v>
      </c>
      <c r="O5" s="18" t="s">
        <v>253</v>
      </c>
      <c r="P5" s="18" t="s">
        <v>254</v>
      </c>
      <c r="Q5" s="18" t="s">
        <v>255</v>
      </c>
      <c r="R5" s="18" t="s">
        <v>256</v>
      </c>
      <c r="S5" s="18" t="s">
        <v>257</v>
      </c>
      <c r="T5" s="18" t="s">
        <v>258</v>
      </c>
      <c r="U5" s="18" t="s">
        <v>259</v>
      </c>
      <c r="V5" s="18" t="s">
        <v>269</v>
      </c>
      <c r="W5" s="18" t="s">
        <v>270</v>
      </c>
      <c r="X5" s="18"/>
      <c r="Y5" s="18" t="s">
        <v>260</v>
      </c>
      <c r="Z5" s="18" t="s">
        <v>261</v>
      </c>
      <c r="AA5" s="18" t="s">
        <v>262</v>
      </c>
      <c r="AB5" s="18" t="s">
        <v>263</v>
      </c>
      <c r="AC5" s="18"/>
      <c r="AD5" s="18" t="s">
        <v>264</v>
      </c>
      <c r="AE5" s="18" t="s">
        <v>265</v>
      </c>
      <c r="AF5" s="18"/>
      <c r="AG5" s="18"/>
      <c r="AH5" s="18"/>
      <c r="AI5" s="18"/>
    </row>
    <row r="6" spans="1:41">
      <c r="B6" s="18"/>
      <c r="C6" s="18"/>
      <c r="D6" s="18" t="s">
        <v>7</v>
      </c>
      <c r="E6" s="18" t="s">
        <v>24</v>
      </c>
      <c r="F6" s="18" t="s">
        <v>49</v>
      </c>
      <c r="G6" s="18">
        <v>1263</v>
      </c>
      <c r="H6" s="18">
        <v>247</v>
      </c>
      <c r="I6" s="18">
        <v>235</v>
      </c>
      <c r="J6" s="18">
        <v>39.33</v>
      </c>
      <c r="K6" s="18">
        <v>30.7</v>
      </c>
      <c r="L6" s="18">
        <v>55.85</v>
      </c>
      <c r="M6" s="18">
        <v>36.270000000000003</v>
      </c>
      <c r="N6" s="18">
        <v>47.97</v>
      </c>
      <c r="O6" s="18">
        <v>17.82</v>
      </c>
      <c r="P6" s="18">
        <v>6.32</v>
      </c>
      <c r="Q6" s="18">
        <v>57.01</v>
      </c>
      <c r="R6" s="18">
        <v>54.99</v>
      </c>
      <c r="S6" s="18">
        <v>39.56</v>
      </c>
      <c r="T6" s="18">
        <v>30.36</v>
      </c>
      <c r="U6" s="18">
        <v>30.71</v>
      </c>
      <c r="V6" s="18">
        <v>33.79</v>
      </c>
      <c r="W6" s="18">
        <v>31.43</v>
      </c>
      <c r="X6" s="18"/>
      <c r="Y6" s="18">
        <v>8.5299999999999994</v>
      </c>
      <c r="Z6" s="18">
        <v>243</v>
      </c>
      <c r="AA6" s="18">
        <v>236</v>
      </c>
      <c r="AB6" s="18">
        <v>39.5</v>
      </c>
      <c r="AC6" s="18"/>
      <c r="AD6" s="18">
        <v>26.58</v>
      </c>
      <c r="AE6" s="18">
        <v>10</v>
      </c>
      <c r="AF6" s="18">
        <v>57.01</v>
      </c>
      <c r="AG6" s="18" t="s">
        <v>50</v>
      </c>
      <c r="AH6" s="18"/>
      <c r="AI6" s="18"/>
      <c r="AJ6" s="18"/>
      <c r="AK6" s="18"/>
      <c r="AL6" s="18"/>
      <c r="AM6" s="18"/>
      <c r="AN6" s="18"/>
      <c r="AO6" s="18"/>
    </row>
    <row r="7" spans="1:41">
      <c r="B7" s="18"/>
      <c r="C7" s="18"/>
      <c r="D7" s="18" t="s">
        <v>51</v>
      </c>
      <c r="E7" s="18" t="s">
        <v>24</v>
      </c>
      <c r="F7" s="18" t="s">
        <v>52</v>
      </c>
      <c r="G7" s="18" t="s">
        <v>53</v>
      </c>
      <c r="H7" s="18">
        <v>283</v>
      </c>
      <c r="I7" s="18">
        <v>270</v>
      </c>
      <c r="J7" s="18">
        <v>42.7</v>
      </c>
      <c r="K7" s="18">
        <v>34.4</v>
      </c>
      <c r="L7" s="18">
        <v>64.2</v>
      </c>
      <c r="M7" s="18" t="s">
        <v>54</v>
      </c>
      <c r="N7" s="18">
        <v>50.74</v>
      </c>
      <c r="O7" s="18">
        <v>27.17</v>
      </c>
      <c r="P7" s="18" t="s">
        <v>55</v>
      </c>
      <c r="Q7" s="18">
        <v>59.8</v>
      </c>
      <c r="R7" s="18">
        <v>59.6</v>
      </c>
      <c r="S7" s="18">
        <v>42.8</v>
      </c>
      <c r="T7" s="18">
        <v>33.9</v>
      </c>
      <c r="U7" s="18">
        <v>33.9</v>
      </c>
      <c r="V7" s="18">
        <v>37.28</v>
      </c>
      <c r="W7" s="18">
        <v>35.4</v>
      </c>
      <c r="X7" s="18"/>
      <c r="Y7" s="18" t="s">
        <v>55</v>
      </c>
      <c r="Z7" s="18">
        <v>280</v>
      </c>
      <c r="AA7" s="18">
        <v>272</v>
      </c>
      <c r="AB7" s="18" t="s">
        <v>56</v>
      </c>
      <c r="AC7" s="18"/>
      <c r="AD7" s="18">
        <v>28.2</v>
      </c>
      <c r="AE7" s="18">
        <v>10</v>
      </c>
      <c r="AF7" s="18">
        <v>59.8</v>
      </c>
      <c r="AG7" s="18" t="s">
        <v>314</v>
      </c>
      <c r="AH7" s="18"/>
      <c r="AI7" s="18"/>
      <c r="AJ7" s="18"/>
      <c r="AK7" s="18"/>
      <c r="AL7" s="18"/>
      <c r="AM7" s="18"/>
      <c r="AN7" s="18"/>
      <c r="AO7" s="18"/>
    </row>
    <row r="8" spans="1:41">
      <c r="B8" s="18"/>
      <c r="C8" s="18"/>
      <c r="D8" s="18" t="s">
        <v>9</v>
      </c>
      <c r="E8" s="18" t="s">
        <v>288</v>
      </c>
      <c r="F8" s="18" t="s">
        <v>57</v>
      </c>
      <c r="G8" s="18" t="s">
        <v>58</v>
      </c>
      <c r="H8" s="18">
        <v>247</v>
      </c>
      <c r="I8" s="18">
        <v>235</v>
      </c>
      <c r="J8" s="18">
        <v>42.36</v>
      </c>
      <c r="K8" s="18">
        <v>31.15</v>
      </c>
      <c r="L8" s="18">
        <v>61.39</v>
      </c>
      <c r="M8" s="18">
        <v>38.729999999999997</v>
      </c>
      <c r="N8" s="18">
        <v>51.57</v>
      </c>
      <c r="O8" s="18">
        <v>19.48</v>
      </c>
      <c r="P8" s="18">
        <v>4.0599999999999996</v>
      </c>
      <c r="Q8" s="18">
        <v>58.27</v>
      </c>
      <c r="R8" s="18">
        <v>57.63</v>
      </c>
      <c r="S8" s="18">
        <v>41.04</v>
      </c>
      <c r="T8" s="18">
        <v>31.97</v>
      </c>
      <c r="U8" s="18">
        <v>32.840000000000003</v>
      </c>
      <c r="V8" s="18">
        <v>34.82</v>
      </c>
      <c r="W8" s="18">
        <v>32.72</v>
      </c>
      <c r="X8" s="18"/>
      <c r="Y8" s="18">
        <v>11.27</v>
      </c>
      <c r="Z8" s="18">
        <v>244</v>
      </c>
      <c r="AA8" s="18">
        <v>236.5</v>
      </c>
      <c r="AB8" s="18">
        <v>41.5</v>
      </c>
      <c r="AC8" s="18"/>
      <c r="AD8" s="18">
        <v>28.09</v>
      </c>
      <c r="AE8" s="18">
        <v>10</v>
      </c>
      <c r="AF8" s="18">
        <v>58.27</v>
      </c>
      <c r="AG8" s="18" t="s">
        <v>315</v>
      </c>
      <c r="AH8" s="18"/>
      <c r="AI8" s="18"/>
      <c r="AJ8" s="18"/>
      <c r="AK8" s="18"/>
      <c r="AL8" s="18"/>
      <c r="AM8" s="18"/>
      <c r="AN8" s="18"/>
      <c r="AO8" s="18"/>
    </row>
    <row r="9" spans="1:41">
      <c r="B9" s="18"/>
      <c r="C9" s="18"/>
      <c r="D9" s="18" t="s">
        <v>59</v>
      </c>
      <c r="E9" s="18" t="s">
        <v>288</v>
      </c>
      <c r="F9" s="18" t="s">
        <v>60</v>
      </c>
      <c r="G9" s="18" t="s">
        <v>61</v>
      </c>
      <c r="H9" s="18" t="s">
        <v>305</v>
      </c>
      <c r="I9" s="18"/>
      <c r="J9" s="18">
        <v>45.35</v>
      </c>
      <c r="K9" s="18">
        <v>36.93</v>
      </c>
      <c r="L9" s="18"/>
      <c r="M9" s="18"/>
      <c r="N9" s="18"/>
      <c r="O9" s="18"/>
      <c r="P9" s="18"/>
      <c r="Q9" s="18" t="s">
        <v>62</v>
      </c>
      <c r="R9" s="18" t="s">
        <v>16</v>
      </c>
      <c r="S9" s="18" t="s">
        <v>63</v>
      </c>
      <c r="T9" s="18">
        <v>37.72</v>
      </c>
      <c r="U9" s="18">
        <v>35.96</v>
      </c>
      <c r="V9" s="18">
        <v>40.42</v>
      </c>
      <c r="W9" s="18">
        <v>38.450000000000003</v>
      </c>
      <c r="X9" s="18"/>
      <c r="Y9" s="18"/>
      <c r="Z9" s="18"/>
      <c r="AA9" s="18"/>
      <c r="AB9" s="18"/>
      <c r="AC9" s="18"/>
      <c r="AD9" s="18" t="s">
        <v>64</v>
      </c>
      <c r="AE9" s="18">
        <v>10</v>
      </c>
      <c r="AF9" s="18" t="s">
        <v>62</v>
      </c>
      <c r="AG9" s="18" t="s">
        <v>316</v>
      </c>
      <c r="AH9" s="18"/>
      <c r="AI9" s="18"/>
      <c r="AJ9" s="18"/>
      <c r="AK9" s="18"/>
      <c r="AL9" s="18"/>
      <c r="AM9" s="18"/>
      <c r="AN9" s="18"/>
      <c r="AO9" s="17"/>
    </row>
    <row r="10" spans="1:41">
      <c r="B10" s="18"/>
      <c r="C10" s="18"/>
      <c r="D10" s="18" t="s">
        <v>27</v>
      </c>
      <c r="E10" s="22" t="s">
        <v>17</v>
      </c>
      <c r="F10" s="18" t="s">
        <v>65</v>
      </c>
      <c r="G10" s="18">
        <v>574</v>
      </c>
      <c r="H10" s="18">
        <v>255</v>
      </c>
      <c r="I10" s="18">
        <v>244</v>
      </c>
      <c r="J10" s="18">
        <v>40.1</v>
      </c>
      <c r="K10" s="18">
        <v>31.3</v>
      </c>
      <c r="L10" s="18">
        <v>59.3</v>
      </c>
      <c r="M10" s="18">
        <v>38.9</v>
      </c>
      <c r="N10" s="18">
        <v>49.1</v>
      </c>
      <c r="O10" s="18">
        <v>17.899999999999999</v>
      </c>
      <c r="P10" s="18"/>
      <c r="Q10" s="18">
        <v>54.7</v>
      </c>
      <c r="R10" s="18">
        <v>54.3</v>
      </c>
      <c r="S10" s="18" t="s">
        <v>66</v>
      </c>
      <c r="T10" s="18">
        <v>32.1</v>
      </c>
      <c r="U10" s="18">
        <v>29.3</v>
      </c>
      <c r="V10" s="18">
        <v>33.6</v>
      </c>
      <c r="W10" s="18">
        <v>31.9</v>
      </c>
      <c r="X10" s="18"/>
      <c r="Y10" s="18">
        <v>11</v>
      </c>
      <c r="Z10" s="18">
        <v>252.5</v>
      </c>
      <c r="AA10" s="18">
        <v>247</v>
      </c>
      <c r="AB10" s="18">
        <v>39.5</v>
      </c>
      <c r="AC10" s="18"/>
      <c r="AD10" s="18">
        <v>25.4</v>
      </c>
      <c r="AE10" s="18">
        <v>10</v>
      </c>
      <c r="AF10" s="18">
        <v>54.5</v>
      </c>
      <c r="AG10" s="18" t="s">
        <v>67</v>
      </c>
      <c r="AH10" s="18"/>
      <c r="AI10" s="18"/>
      <c r="AJ10" s="18"/>
      <c r="AK10" s="18"/>
      <c r="AL10" s="18"/>
      <c r="AM10" s="18"/>
      <c r="AN10" s="18"/>
      <c r="AO10" s="18"/>
    </row>
    <row r="11" spans="1:41">
      <c r="B11" s="18"/>
      <c r="C11" s="18"/>
      <c r="D11" s="18" t="s">
        <v>27</v>
      </c>
      <c r="E11" s="18" t="s">
        <v>24</v>
      </c>
      <c r="F11" s="18" t="s">
        <v>68</v>
      </c>
      <c r="G11" s="18">
        <v>1329</v>
      </c>
      <c r="H11" s="18">
        <v>292</v>
      </c>
      <c r="I11" s="18">
        <v>281</v>
      </c>
      <c r="J11" s="18">
        <v>46</v>
      </c>
      <c r="K11" s="18">
        <v>32.4</v>
      </c>
      <c r="L11" s="18">
        <v>68.2</v>
      </c>
      <c r="M11" s="18">
        <v>44.1</v>
      </c>
      <c r="N11" s="18">
        <v>56.6</v>
      </c>
      <c r="O11" s="18">
        <v>19.399999999999999</v>
      </c>
      <c r="P11" s="18">
        <v>5.3</v>
      </c>
      <c r="Q11" s="18">
        <v>62.4</v>
      </c>
      <c r="R11" s="18">
        <v>61.5</v>
      </c>
      <c r="S11" s="18">
        <v>43.2</v>
      </c>
      <c r="T11" s="18">
        <v>34.1</v>
      </c>
      <c r="U11" s="18">
        <v>34.299999999999997</v>
      </c>
      <c r="V11" s="18">
        <v>36.299999999999997</v>
      </c>
      <c r="W11" s="18">
        <v>34.799999999999997</v>
      </c>
      <c r="X11" s="18"/>
      <c r="Y11" s="18"/>
      <c r="Z11" s="18">
        <v>287</v>
      </c>
      <c r="AA11" s="18">
        <v>280</v>
      </c>
      <c r="AB11" s="18" t="s">
        <v>69</v>
      </c>
      <c r="AC11" s="18"/>
      <c r="AD11" s="18">
        <v>30</v>
      </c>
      <c r="AE11" s="18">
        <v>10</v>
      </c>
      <c r="AF11" s="18">
        <v>62.4</v>
      </c>
      <c r="AG11" s="18" t="s">
        <v>10</v>
      </c>
      <c r="AH11" s="18"/>
      <c r="AI11" s="18"/>
      <c r="AJ11" s="18"/>
      <c r="AK11" s="18"/>
      <c r="AL11" s="18"/>
      <c r="AM11" s="18"/>
      <c r="AN11" s="18"/>
      <c r="AO11" s="18"/>
    </row>
    <row r="12" spans="1:41">
      <c r="B12" s="18"/>
      <c r="C12" s="18"/>
      <c r="D12" s="18" t="s">
        <v>27</v>
      </c>
      <c r="E12" s="18" t="s">
        <v>24</v>
      </c>
      <c r="F12" s="18" t="s">
        <v>68</v>
      </c>
      <c r="G12" s="18">
        <v>1501</v>
      </c>
      <c r="H12" s="18">
        <v>288</v>
      </c>
      <c r="I12" s="18">
        <v>277</v>
      </c>
      <c r="J12" s="18">
        <v>43.4</v>
      </c>
      <c r="K12" s="18">
        <v>33.700000000000003</v>
      </c>
      <c r="L12" s="18">
        <v>63.2</v>
      </c>
      <c r="M12" s="18">
        <v>43.6</v>
      </c>
      <c r="N12" s="18">
        <v>50.7</v>
      </c>
      <c r="O12" s="18" t="s">
        <v>70</v>
      </c>
      <c r="P12" s="18"/>
      <c r="Q12" s="18">
        <v>60.5</v>
      </c>
      <c r="R12" s="18">
        <v>58.2</v>
      </c>
      <c r="S12" s="18">
        <v>43.8</v>
      </c>
      <c r="T12" s="18">
        <v>35</v>
      </c>
      <c r="U12" s="18">
        <v>35.9</v>
      </c>
      <c r="V12" s="18">
        <v>38.4</v>
      </c>
      <c r="W12" s="18">
        <v>35.700000000000003</v>
      </c>
      <c r="X12" s="18"/>
      <c r="Y12" s="18"/>
      <c r="Z12" s="18">
        <v>284.5</v>
      </c>
      <c r="AA12" s="18">
        <v>280</v>
      </c>
      <c r="AB12" s="18">
        <v>41.5</v>
      </c>
      <c r="AC12" s="18"/>
      <c r="AD12" s="18">
        <v>28.3</v>
      </c>
      <c r="AE12" s="18">
        <v>10</v>
      </c>
      <c r="AF12" s="18">
        <v>60.5</v>
      </c>
      <c r="AG12" s="18" t="s">
        <v>10</v>
      </c>
      <c r="AH12" s="18"/>
      <c r="AI12" s="18"/>
      <c r="AJ12" s="18"/>
      <c r="AK12" s="18"/>
      <c r="AL12" s="18"/>
      <c r="AM12" s="18"/>
      <c r="AN12" s="18"/>
      <c r="AO12" s="18"/>
    </row>
    <row r="13" spans="1:41">
      <c r="C13" s="18"/>
      <c r="D13" s="18" t="s">
        <v>27</v>
      </c>
      <c r="E13" s="22" t="s">
        <v>17</v>
      </c>
      <c r="F13" s="18" t="s">
        <v>71</v>
      </c>
      <c r="G13" s="18">
        <v>575</v>
      </c>
      <c r="H13" s="18"/>
      <c r="I13" s="18"/>
      <c r="J13" s="18" t="s">
        <v>306</v>
      </c>
      <c r="K13" s="18" t="s">
        <v>307</v>
      </c>
      <c r="L13" s="18"/>
      <c r="M13" s="18"/>
      <c r="N13" s="18"/>
      <c r="O13" s="18"/>
      <c r="P13" s="18"/>
      <c r="Q13" s="18">
        <v>61.4</v>
      </c>
      <c r="R13" s="18">
        <v>60.4</v>
      </c>
      <c r="S13" s="18">
        <v>40.799999999999997</v>
      </c>
      <c r="T13" s="18">
        <v>32.799999999999997</v>
      </c>
      <c r="U13" s="18">
        <v>30.9</v>
      </c>
      <c r="V13" s="18">
        <v>35.6</v>
      </c>
      <c r="W13" s="18">
        <v>34</v>
      </c>
      <c r="X13" s="18"/>
      <c r="Y13" s="18"/>
      <c r="Z13" s="18"/>
      <c r="AA13" s="18"/>
      <c r="AB13" s="18"/>
      <c r="AC13" s="18"/>
      <c r="AD13" s="18">
        <v>29.4</v>
      </c>
      <c r="AE13" s="18">
        <v>10</v>
      </c>
      <c r="AF13" s="18">
        <v>61.4</v>
      </c>
      <c r="AG13" s="18" t="s">
        <v>72</v>
      </c>
      <c r="AH13" s="18"/>
      <c r="AI13" s="18"/>
      <c r="AJ13" s="18"/>
      <c r="AK13" s="18"/>
      <c r="AL13" s="18"/>
      <c r="AM13" s="18"/>
      <c r="AN13" s="18"/>
      <c r="AO13" s="18"/>
    </row>
    <row r="14" spans="1:41">
      <c r="C14" s="18"/>
      <c r="D14" s="18" t="s">
        <v>11</v>
      </c>
      <c r="E14" s="18" t="s">
        <v>24</v>
      </c>
      <c r="F14" s="18" t="s">
        <v>73</v>
      </c>
      <c r="G14" s="18">
        <v>158</v>
      </c>
      <c r="H14" s="18"/>
      <c r="I14" s="18"/>
      <c r="J14" s="18"/>
      <c r="K14" s="18"/>
      <c r="L14" s="18"/>
      <c r="M14" s="18"/>
      <c r="N14" s="18"/>
      <c r="O14" s="18"/>
      <c r="P14" s="18"/>
      <c r="Q14" s="18">
        <v>53.53</v>
      </c>
      <c r="R14" s="18" t="s">
        <v>74</v>
      </c>
      <c r="S14" s="18">
        <v>36.94</v>
      </c>
      <c r="T14" s="18">
        <v>31.11</v>
      </c>
      <c r="U14" s="18" t="s">
        <v>75</v>
      </c>
      <c r="V14" s="18">
        <v>32.86</v>
      </c>
      <c r="W14" s="18">
        <v>33.21</v>
      </c>
      <c r="X14" s="18"/>
      <c r="Y14" s="18"/>
      <c r="Z14" s="18"/>
      <c r="AA14" s="18"/>
      <c r="AB14" s="18"/>
      <c r="AC14" s="18"/>
      <c r="AD14" s="18" t="s">
        <v>76</v>
      </c>
      <c r="AE14" s="18" t="s">
        <v>77</v>
      </c>
      <c r="AF14" s="18">
        <v>53.53</v>
      </c>
      <c r="AG14" s="18" t="s">
        <v>78</v>
      </c>
      <c r="AH14" s="18"/>
      <c r="AI14" s="18"/>
      <c r="AJ14" s="18"/>
      <c r="AK14" s="18"/>
      <c r="AL14" s="18"/>
      <c r="AM14" s="18"/>
      <c r="AN14" s="18"/>
      <c r="AO14" s="18"/>
    </row>
    <row r="15" spans="1:41">
      <c r="C15" s="18"/>
      <c r="D15" s="18" t="s">
        <v>11</v>
      </c>
      <c r="E15" s="18" t="s">
        <v>17</v>
      </c>
      <c r="F15" s="18" t="s">
        <v>79</v>
      </c>
      <c r="G15" s="18">
        <v>1014</v>
      </c>
      <c r="H15" s="18"/>
      <c r="I15" s="18"/>
      <c r="J15" s="18">
        <v>43.4</v>
      </c>
      <c r="K15" s="18">
        <v>31.44</v>
      </c>
      <c r="L15" s="18">
        <v>64.77</v>
      </c>
      <c r="M15" s="18"/>
      <c r="N15" s="18">
        <v>51.61</v>
      </c>
      <c r="O15" s="18">
        <v>21.79</v>
      </c>
      <c r="P15" s="18"/>
      <c r="Q15" s="18"/>
      <c r="R15" s="18"/>
      <c r="S15" s="18"/>
      <c r="T15" s="18"/>
      <c r="U15" s="18"/>
      <c r="V15" s="18"/>
      <c r="W15" s="18"/>
      <c r="X15" s="18"/>
      <c r="Y15" s="18" t="s">
        <v>80</v>
      </c>
      <c r="Z15" s="18"/>
      <c r="AA15" s="18"/>
      <c r="AB15" s="18">
        <v>39</v>
      </c>
      <c r="AC15" s="18"/>
      <c r="AD15" s="18"/>
      <c r="AE15" s="18"/>
      <c r="AF15" s="18"/>
      <c r="AG15" s="18" t="s">
        <v>81</v>
      </c>
      <c r="AH15" s="18"/>
      <c r="AI15" s="18"/>
      <c r="AJ15" s="18"/>
      <c r="AK15" s="18"/>
      <c r="AL15" s="18"/>
      <c r="AM15" s="18"/>
      <c r="AN15" s="18"/>
      <c r="AO15" s="18"/>
    </row>
    <row r="16" spans="1:41">
      <c r="C16" s="18"/>
      <c r="D16" s="18" t="s">
        <v>12</v>
      </c>
      <c r="E16" s="18" t="s">
        <v>17</v>
      </c>
      <c r="F16" s="18" t="s">
        <v>73</v>
      </c>
      <c r="G16" s="18">
        <v>130</v>
      </c>
      <c r="H16" s="18"/>
      <c r="I16" s="18"/>
      <c r="J16" s="18">
        <v>42.2</v>
      </c>
      <c r="K16" s="18">
        <v>31.34</v>
      </c>
      <c r="L16" s="18"/>
      <c r="M16" s="18"/>
      <c r="N16" s="18"/>
      <c r="O16" s="18"/>
      <c r="P16" s="18"/>
      <c r="Q16" s="18">
        <v>56.37</v>
      </c>
      <c r="R16" s="18" t="s">
        <v>82</v>
      </c>
      <c r="S16" s="18" t="s">
        <v>36</v>
      </c>
      <c r="T16" s="18">
        <v>33.44</v>
      </c>
      <c r="U16" s="18">
        <v>32.08</v>
      </c>
      <c r="V16" s="18">
        <v>35.9</v>
      </c>
      <c r="W16" s="18">
        <v>35.659999999999997</v>
      </c>
      <c r="X16" s="18"/>
      <c r="Y16" s="18"/>
      <c r="Z16" s="18"/>
      <c r="AA16" s="18"/>
      <c r="AB16" s="18"/>
      <c r="AC16" s="18"/>
      <c r="AD16" s="18">
        <v>27.26</v>
      </c>
      <c r="AE16" s="18">
        <v>10</v>
      </c>
      <c r="AF16" s="18">
        <v>56.37</v>
      </c>
      <c r="AG16" s="18" t="s">
        <v>39</v>
      </c>
      <c r="AH16" s="18"/>
      <c r="AI16" s="18"/>
      <c r="AJ16" s="18"/>
      <c r="AK16" s="18"/>
      <c r="AL16" s="18"/>
      <c r="AM16" s="18"/>
      <c r="AN16" s="18"/>
      <c r="AO16" s="18"/>
    </row>
    <row r="17" spans="2:48">
      <c r="C17" s="18"/>
      <c r="D17" s="18" t="s">
        <v>12</v>
      </c>
      <c r="E17" s="18" t="s">
        <v>17</v>
      </c>
      <c r="F17" s="18" t="s">
        <v>73</v>
      </c>
      <c r="G17" s="18">
        <v>221</v>
      </c>
      <c r="H17" s="18"/>
      <c r="I17" s="18"/>
      <c r="J17" s="18"/>
      <c r="K17" s="18"/>
      <c r="L17" s="18"/>
      <c r="M17" s="18"/>
      <c r="N17" s="18"/>
      <c r="O17" s="18"/>
      <c r="P17" s="18"/>
      <c r="Q17" s="18">
        <v>53</v>
      </c>
      <c r="R17" s="18"/>
      <c r="S17" s="18" t="s">
        <v>83</v>
      </c>
      <c r="T17" s="18"/>
      <c r="U17" s="18"/>
      <c r="V17" s="18"/>
      <c r="W17" s="18">
        <v>33.130000000000003</v>
      </c>
      <c r="X17" s="18"/>
      <c r="Y17" s="18"/>
      <c r="Z17" s="18"/>
      <c r="AA17" s="18"/>
      <c r="AB17" s="18"/>
      <c r="AC17" s="18"/>
      <c r="AD17" s="18">
        <v>25.41</v>
      </c>
      <c r="AE17" s="18" t="s">
        <v>84</v>
      </c>
      <c r="AF17" s="18" t="s">
        <v>85</v>
      </c>
      <c r="AG17" s="18" t="s">
        <v>86</v>
      </c>
      <c r="AH17" s="18"/>
      <c r="AI17" s="18"/>
      <c r="AJ17" s="18"/>
      <c r="AK17" s="18"/>
      <c r="AL17" s="18"/>
      <c r="AM17" s="18"/>
      <c r="AN17" s="18"/>
      <c r="AO17" s="18"/>
    </row>
    <row r="18" spans="2:48">
      <c r="C18" s="18"/>
      <c r="D18" s="18" t="s">
        <v>12</v>
      </c>
      <c r="E18" s="18" t="s">
        <v>17</v>
      </c>
      <c r="F18" s="18" t="s">
        <v>73</v>
      </c>
      <c r="G18" s="18">
        <v>139</v>
      </c>
      <c r="H18" s="18"/>
      <c r="I18" s="18"/>
      <c r="J18" s="18"/>
      <c r="K18" s="18"/>
      <c r="L18" s="18"/>
      <c r="M18" s="18"/>
      <c r="N18" s="18"/>
      <c r="O18" s="18"/>
      <c r="P18" s="18"/>
      <c r="Q18" s="18">
        <v>58.58</v>
      </c>
      <c r="R18" s="18" t="s">
        <v>87</v>
      </c>
      <c r="S18" s="18" t="s">
        <v>88</v>
      </c>
      <c r="T18" s="18"/>
      <c r="U18" s="18">
        <v>36.42</v>
      </c>
      <c r="V18" s="18">
        <v>39.54</v>
      </c>
      <c r="W18" s="18"/>
      <c r="X18" s="18"/>
      <c r="Y18" s="18"/>
      <c r="Z18" s="18"/>
      <c r="AA18" s="18"/>
      <c r="AB18" s="18"/>
      <c r="AC18" s="18"/>
      <c r="AD18" s="18">
        <v>27.3</v>
      </c>
      <c r="AE18" s="18">
        <v>10</v>
      </c>
      <c r="AF18" s="18">
        <v>58.58</v>
      </c>
      <c r="AG18" s="18" t="s">
        <v>89</v>
      </c>
      <c r="AH18" s="18"/>
      <c r="AI18" s="18"/>
      <c r="AJ18" s="18"/>
      <c r="AK18" s="18"/>
      <c r="AL18" s="18"/>
      <c r="AM18" s="18"/>
      <c r="AN18" s="18"/>
      <c r="AO18" s="18"/>
    </row>
    <row r="19" spans="2:48">
      <c r="C19" s="18"/>
      <c r="D19" s="18" t="s">
        <v>12</v>
      </c>
      <c r="E19" s="18" t="s">
        <v>17</v>
      </c>
      <c r="F19" s="18" t="s">
        <v>73</v>
      </c>
      <c r="G19" s="18">
        <v>156</v>
      </c>
      <c r="H19" s="18"/>
      <c r="I19" s="18"/>
      <c r="J19" s="18"/>
      <c r="K19" s="18"/>
      <c r="L19" s="18"/>
      <c r="M19" s="18"/>
      <c r="N19" s="18"/>
      <c r="O19" s="18"/>
      <c r="P19" s="18"/>
      <c r="Q19" s="18">
        <v>44.8</v>
      </c>
      <c r="R19" s="18">
        <v>46.12</v>
      </c>
      <c r="S19" s="18">
        <v>35.15</v>
      </c>
      <c r="T19" s="18">
        <v>27.43</v>
      </c>
      <c r="U19" s="18">
        <v>28.95</v>
      </c>
      <c r="V19" s="18">
        <v>31</v>
      </c>
      <c r="W19" s="18">
        <v>28.34</v>
      </c>
      <c r="X19" s="18"/>
      <c r="Y19" s="18"/>
      <c r="Z19" s="18"/>
      <c r="AA19" s="18"/>
      <c r="AB19" s="18"/>
      <c r="AC19" s="18"/>
      <c r="AD19" s="18">
        <v>21.32</v>
      </c>
      <c r="AE19" s="18">
        <v>11</v>
      </c>
      <c r="AF19" s="18">
        <v>46.12</v>
      </c>
      <c r="AG19" s="19" t="s">
        <v>90</v>
      </c>
      <c r="AH19" s="18"/>
      <c r="AI19" s="18"/>
      <c r="AJ19" s="18"/>
      <c r="AK19" s="18"/>
      <c r="AL19" s="18"/>
      <c r="AM19" s="18"/>
      <c r="AN19" s="18"/>
      <c r="AO19" s="18"/>
    </row>
    <row r="20" spans="2:48">
      <c r="C20" s="18"/>
      <c r="D20" s="18" t="s">
        <v>12</v>
      </c>
      <c r="E20" s="18" t="s">
        <v>17</v>
      </c>
      <c r="F20" s="18" t="s">
        <v>91</v>
      </c>
      <c r="G20" s="18">
        <v>1222</v>
      </c>
      <c r="H20" s="18"/>
      <c r="I20" s="18"/>
      <c r="J20" s="18"/>
      <c r="K20" s="18"/>
      <c r="L20" s="18"/>
      <c r="M20" s="18"/>
      <c r="N20" s="18"/>
      <c r="O20" s="18"/>
      <c r="P20" s="18"/>
      <c r="Q20" s="18">
        <v>66</v>
      </c>
      <c r="R20" s="18">
        <v>67.38</v>
      </c>
      <c r="S20" s="18">
        <v>49.04</v>
      </c>
      <c r="T20" s="18">
        <v>37.51</v>
      </c>
      <c r="U20" s="18">
        <v>38.89</v>
      </c>
      <c r="V20" s="18">
        <v>41.82</v>
      </c>
      <c r="W20" s="18">
        <v>38.61</v>
      </c>
      <c r="X20" s="18"/>
      <c r="Y20" s="18"/>
      <c r="Z20" s="18"/>
      <c r="AA20" s="18"/>
      <c r="AB20" s="18"/>
      <c r="AC20" s="18"/>
      <c r="AD20" s="18">
        <v>28.44</v>
      </c>
      <c r="AE20" s="18">
        <v>11</v>
      </c>
      <c r="AF20" s="18">
        <v>67.38</v>
      </c>
      <c r="AG20" s="18" t="s">
        <v>92</v>
      </c>
      <c r="AH20" s="18"/>
      <c r="AI20" s="18"/>
      <c r="AJ20" s="18"/>
      <c r="AK20" s="18"/>
      <c r="AL20" s="18"/>
      <c r="AM20" s="18"/>
      <c r="AN20" s="18"/>
      <c r="AO20" s="18"/>
    </row>
    <row r="21" spans="2:48">
      <c r="C21" s="18"/>
      <c r="D21" s="18" t="s">
        <v>13</v>
      </c>
      <c r="E21" s="18" t="s">
        <v>24</v>
      </c>
      <c r="F21" s="18" t="s">
        <v>93</v>
      </c>
      <c r="G21" s="18">
        <v>116</v>
      </c>
      <c r="H21" s="18">
        <v>285.5</v>
      </c>
      <c r="I21" s="18">
        <v>273</v>
      </c>
      <c r="J21" s="18">
        <v>40.799999999999997</v>
      </c>
      <c r="K21" s="18">
        <v>30.53</v>
      </c>
      <c r="L21" s="18" t="s">
        <v>94</v>
      </c>
      <c r="M21" s="18">
        <v>43.12</v>
      </c>
      <c r="N21" s="18">
        <v>56.2</v>
      </c>
      <c r="O21" s="18">
        <v>20.13</v>
      </c>
      <c r="P21" s="18">
        <v>3.81</v>
      </c>
      <c r="Q21" s="18">
        <v>59.31</v>
      </c>
      <c r="R21" s="18">
        <v>59.07</v>
      </c>
      <c r="S21" s="18">
        <v>44.21</v>
      </c>
      <c r="T21" s="18">
        <v>33.630000000000003</v>
      </c>
      <c r="U21" s="18">
        <v>33.75</v>
      </c>
      <c r="V21" s="18">
        <v>36.86</v>
      </c>
      <c r="W21" s="18">
        <v>34.99</v>
      </c>
      <c r="X21" s="18"/>
      <c r="Y21" s="18">
        <v>11.26</v>
      </c>
      <c r="Z21" s="18">
        <v>281</v>
      </c>
      <c r="AA21" s="18">
        <v>274</v>
      </c>
      <c r="AB21" s="18">
        <v>46</v>
      </c>
      <c r="AC21" s="18"/>
      <c r="AD21" s="18">
        <v>28.7</v>
      </c>
      <c r="AE21" s="18">
        <v>10</v>
      </c>
      <c r="AF21" s="18">
        <v>59.31</v>
      </c>
      <c r="AG21" s="18" t="s">
        <v>95</v>
      </c>
      <c r="AH21" s="18"/>
      <c r="AI21" s="18"/>
      <c r="AJ21" s="18"/>
      <c r="AK21" s="18"/>
      <c r="AL21" s="18"/>
      <c r="AM21" s="18"/>
      <c r="AN21" s="18"/>
      <c r="AO21" s="18"/>
    </row>
    <row r="22" spans="2:48">
      <c r="C22" s="18"/>
      <c r="D22" s="18" t="s">
        <v>13</v>
      </c>
      <c r="E22" s="18" t="s">
        <v>24</v>
      </c>
      <c r="F22" s="18" t="s">
        <v>96</v>
      </c>
      <c r="G22" s="18">
        <v>333</v>
      </c>
      <c r="H22" s="18">
        <v>255.5</v>
      </c>
      <c r="I22" s="18">
        <v>244</v>
      </c>
      <c r="J22" s="18">
        <v>40.880000000000003</v>
      </c>
      <c r="K22" s="18">
        <v>30.99</v>
      </c>
      <c r="L22" s="18" t="s">
        <v>97</v>
      </c>
      <c r="M22" s="18" t="s">
        <v>98</v>
      </c>
      <c r="N22" s="18" t="s">
        <v>99</v>
      </c>
      <c r="O22" s="18" t="s">
        <v>100</v>
      </c>
      <c r="P22" s="18"/>
      <c r="Q22" s="18" t="s">
        <v>101</v>
      </c>
      <c r="R22" s="18" t="s">
        <v>102</v>
      </c>
      <c r="S22" s="18" t="s">
        <v>103</v>
      </c>
      <c r="T22" s="18">
        <v>33.17</v>
      </c>
      <c r="U22" s="18" t="s">
        <v>104</v>
      </c>
      <c r="V22" s="18">
        <v>36.06</v>
      </c>
      <c r="W22" s="18">
        <v>34.450000000000003</v>
      </c>
      <c r="X22" s="18"/>
      <c r="Y22" s="18"/>
      <c r="Z22" s="18">
        <v>252</v>
      </c>
      <c r="AA22" s="18">
        <v>242.5</v>
      </c>
      <c r="AB22" s="18">
        <v>39.5</v>
      </c>
      <c r="AC22" s="18"/>
      <c r="AD22" s="18">
        <v>27.75</v>
      </c>
      <c r="AE22" s="18" t="s">
        <v>105</v>
      </c>
      <c r="AF22" s="18" t="s">
        <v>106</v>
      </c>
      <c r="AG22" s="18" t="s">
        <v>107</v>
      </c>
      <c r="AH22" s="18"/>
      <c r="AI22" s="18"/>
      <c r="AJ22" s="18"/>
      <c r="AK22" s="18"/>
      <c r="AL22" s="18"/>
      <c r="AM22" s="18"/>
      <c r="AN22" s="18"/>
      <c r="AO22" s="18"/>
    </row>
    <row r="23" spans="2:48">
      <c r="C23" s="18"/>
      <c r="D23" s="18" t="s">
        <v>13</v>
      </c>
      <c r="E23" s="22" t="s">
        <v>24</v>
      </c>
      <c r="F23" s="22" t="s">
        <v>273</v>
      </c>
      <c r="G23" s="18"/>
      <c r="H23" s="22" t="s">
        <v>286</v>
      </c>
      <c r="I23" s="22"/>
      <c r="J23" s="22"/>
      <c r="K23" s="22"/>
      <c r="L23" s="22"/>
      <c r="M23" s="22"/>
      <c r="N23" s="22"/>
      <c r="O23" s="22"/>
      <c r="P23" s="22"/>
      <c r="Q23" s="22">
        <v>54</v>
      </c>
      <c r="R23" s="22" t="s">
        <v>275</v>
      </c>
      <c r="S23" s="22" t="s">
        <v>276</v>
      </c>
      <c r="T23" s="22">
        <v>32.950000000000003</v>
      </c>
      <c r="U23" s="22" t="s">
        <v>277</v>
      </c>
      <c r="V23" s="22" t="s">
        <v>278</v>
      </c>
      <c r="W23" s="22">
        <v>33.68</v>
      </c>
      <c r="X23" s="22"/>
      <c r="Y23" s="22"/>
      <c r="Z23" s="22"/>
      <c r="AA23" s="22"/>
      <c r="AB23" s="22"/>
      <c r="AC23" s="22"/>
      <c r="AD23" s="22">
        <v>27.61</v>
      </c>
      <c r="AE23" s="22">
        <v>10</v>
      </c>
      <c r="AF23" s="22">
        <v>54</v>
      </c>
      <c r="AG23" s="22" t="s">
        <v>279</v>
      </c>
      <c r="AH23" s="22"/>
      <c r="AI23" s="22"/>
      <c r="AJ23" s="22"/>
      <c r="AK23" s="22"/>
      <c r="AL23" s="22"/>
      <c r="AM23" s="22"/>
      <c r="AN23" s="22"/>
      <c r="AO23" s="22"/>
      <c r="AP23" s="22"/>
      <c r="AQ23" s="22"/>
      <c r="AR23" s="22"/>
      <c r="AS23" s="22"/>
      <c r="AT23" s="22"/>
      <c r="AU23" s="22"/>
      <c r="AV23" s="22"/>
    </row>
    <row r="24" spans="2:48">
      <c r="C24" s="18"/>
      <c r="D24" s="18" t="s">
        <v>13</v>
      </c>
      <c r="E24" s="22" t="s">
        <v>17</v>
      </c>
      <c r="F24" s="22" t="s">
        <v>274</v>
      </c>
      <c r="G24" s="18"/>
      <c r="H24" s="22" t="s">
        <v>286</v>
      </c>
      <c r="I24" s="22"/>
      <c r="J24" s="22"/>
      <c r="K24" s="22"/>
      <c r="L24" s="22">
        <v>56.83</v>
      </c>
      <c r="M24" s="22">
        <v>32.950000000000003</v>
      </c>
      <c r="N24" s="22">
        <v>48.81</v>
      </c>
      <c r="O24" s="22">
        <v>11.87</v>
      </c>
      <c r="P24" s="22" t="s">
        <v>280</v>
      </c>
      <c r="Q24" s="22"/>
      <c r="R24" s="22"/>
      <c r="S24" s="22"/>
      <c r="T24" s="22"/>
      <c r="U24" s="22"/>
      <c r="V24" s="22"/>
      <c r="W24" s="22"/>
      <c r="X24" s="22"/>
      <c r="Y24" s="22" t="s">
        <v>280</v>
      </c>
      <c r="Z24" s="22"/>
      <c r="AA24" s="22"/>
      <c r="AB24" s="22">
        <v>40.5</v>
      </c>
      <c r="AC24" s="22"/>
      <c r="AD24" s="22"/>
      <c r="AE24" s="22"/>
      <c r="AF24" s="22"/>
      <c r="AG24" s="22" t="s">
        <v>281</v>
      </c>
      <c r="AH24" s="22"/>
      <c r="AI24" s="22"/>
      <c r="AJ24" s="22"/>
      <c r="AK24" s="22"/>
      <c r="AL24" s="22"/>
      <c r="AM24" s="22"/>
      <c r="AN24" s="22"/>
      <c r="AO24" s="22"/>
      <c r="AP24" s="22"/>
      <c r="AQ24" s="22"/>
      <c r="AR24" s="22"/>
      <c r="AS24" s="22"/>
      <c r="AT24" s="22"/>
      <c r="AU24" s="22"/>
      <c r="AV24" s="22"/>
    </row>
    <row r="25" spans="2:48">
      <c r="C25" s="18"/>
      <c r="D25" s="18" t="s">
        <v>14</v>
      </c>
      <c r="E25" s="22" t="s">
        <v>17</v>
      </c>
      <c r="F25" s="18" t="s">
        <v>108</v>
      </c>
      <c r="G25" s="18">
        <v>1457</v>
      </c>
      <c r="H25" s="18">
        <v>247.5</v>
      </c>
      <c r="I25" s="18">
        <v>236</v>
      </c>
      <c r="J25" s="18">
        <v>31.67</v>
      </c>
      <c r="K25" s="18">
        <v>28</v>
      </c>
      <c r="L25" s="18">
        <v>49.66</v>
      </c>
      <c r="M25" s="18">
        <v>33.82</v>
      </c>
      <c r="N25" s="18">
        <v>41.94</v>
      </c>
      <c r="O25" s="18">
        <v>14.25</v>
      </c>
      <c r="P25" s="18">
        <v>3.33</v>
      </c>
      <c r="Q25" s="18">
        <v>43.78</v>
      </c>
      <c r="R25" s="18">
        <v>44.92</v>
      </c>
      <c r="S25" s="18">
        <v>35.700000000000003</v>
      </c>
      <c r="T25" s="18">
        <v>27.5</v>
      </c>
      <c r="U25" s="18">
        <v>28.16</v>
      </c>
      <c r="V25" s="18">
        <v>30.75</v>
      </c>
      <c r="W25" s="18">
        <v>28.41</v>
      </c>
      <c r="X25" s="18"/>
      <c r="Y25" s="18">
        <v>8.41</v>
      </c>
      <c r="Z25" s="18">
        <v>244</v>
      </c>
      <c r="AA25" s="18">
        <v>239</v>
      </c>
      <c r="AB25" s="18">
        <v>35</v>
      </c>
      <c r="AC25" s="18"/>
      <c r="AD25" s="18">
        <v>21.9</v>
      </c>
      <c r="AE25" s="18">
        <v>11</v>
      </c>
      <c r="AF25" s="18">
        <v>44.92</v>
      </c>
      <c r="AG25" s="18" t="s">
        <v>50</v>
      </c>
      <c r="AH25" s="18"/>
      <c r="AI25" s="18"/>
      <c r="AJ25" s="18"/>
      <c r="AK25" s="18"/>
      <c r="AL25" s="18"/>
      <c r="AM25" s="18"/>
      <c r="AN25" s="18"/>
      <c r="AO25" s="18"/>
    </row>
    <row r="26" spans="2:48">
      <c r="C26" s="18"/>
      <c r="D26" s="18" t="s">
        <v>14</v>
      </c>
      <c r="E26" s="22" t="s">
        <v>17</v>
      </c>
      <c r="F26" s="18" t="s">
        <v>109</v>
      </c>
      <c r="G26" s="18">
        <v>120</v>
      </c>
      <c r="H26" s="18"/>
      <c r="I26" s="18"/>
      <c r="J26" s="18" t="s">
        <v>110</v>
      </c>
      <c r="K26" s="18" t="s">
        <v>111</v>
      </c>
      <c r="L26" s="18" t="s">
        <v>112</v>
      </c>
      <c r="M26" s="18" t="s">
        <v>113</v>
      </c>
      <c r="N26" s="18" t="s">
        <v>114</v>
      </c>
      <c r="O26" s="18" t="s">
        <v>115</v>
      </c>
      <c r="P26" s="18"/>
      <c r="Q26" s="18"/>
      <c r="R26" s="18"/>
      <c r="S26" s="18"/>
      <c r="T26" s="18"/>
      <c r="U26" s="18"/>
      <c r="V26" s="18"/>
      <c r="W26" s="18"/>
      <c r="X26" s="18"/>
      <c r="Y26" s="18"/>
      <c r="Z26" s="18"/>
      <c r="AA26" s="18"/>
      <c r="AB26" s="18">
        <v>45</v>
      </c>
      <c r="AC26" s="18"/>
      <c r="AD26" s="18"/>
      <c r="AE26" s="18"/>
      <c r="AF26" s="18"/>
      <c r="AG26" s="18" t="s">
        <v>116</v>
      </c>
      <c r="AH26" s="18"/>
      <c r="AI26" s="18"/>
      <c r="AJ26" s="18"/>
      <c r="AK26" s="18"/>
      <c r="AL26" s="18"/>
      <c r="AM26" s="18"/>
      <c r="AN26" s="18"/>
      <c r="AO26" s="18"/>
    </row>
    <row r="27" spans="2:48">
      <c r="C27" s="18"/>
      <c r="D27" s="18" t="s">
        <v>15</v>
      </c>
      <c r="E27" s="18" t="s">
        <v>24</v>
      </c>
      <c r="F27" s="18" t="s">
        <v>117</v>
      </c>
      <c r="G27" s="18">
        <v>2015</v>
      </c>
      <c r="H27" s="18">
        <v>252</v>
      </c>
      <c r="I27" s="18">
        <v>243</v>
      </c>
      <c r="J27" s="18">
        <v>33.9</v>
      </c>
      <c r="K27" s="18">
        <v>25.6</v>
      </c>
      <c r="L27" s="18" t="s">
        <v>34</v>
      </c>
      <c r="M27" s="18" t="s">
        <v>118</v>
      </c>
      <c r="N27" s="18" t="s">
        <v>119</v>
      </c>
      <c r="O27" s="18" t="s">
        <v>120</v>
      </c>
      <c r="P27" s="18"/>
      <c r="Q27" s="18">
        <v>42.5</v>
      </c>
      <c r="R27" s="18">
        <v>44</v>
      </c>
      <c r="S27" s="18">
        <v>34.200000000000003</v>
      </c>
      <c r="T27" s="18">
        <v>27.3</v>
      </c>
      <c r="U27" s="18">
        <v>27.3</v>
      </c>
      <c r="V27" s="18">
        <v>29.8</v>
      </c>
      <c r="W27" s="18">
        <v>27.8</v>
      </c>
      <c r="X27" s="18"/>
      <c r="Y27" s="18"/>
      <c r="Z27" s="18">
        <v>250</v>
      </c>
      <c r="AA27" s="18">
        <v>245.5</v>
      </c>
      <c r="AB27" s="18">
        <v>30</v>
      </c>
      <c r="AC27" s="18"/>
      <c r="AD27" s="18">
        <v>22.4</v>
      </c>
      <c r="AE27" s="18">
        <v>11</v>
      </c>
      <c r="AF27" s="18">
        <v>44</v>
      </c>
      <c r="AG27" s="18" t="s">
        <v>121</v>
      </c>
      <c r="AH27" s="18"/>
      <c r="AI27" s="18"/>
      <c r="AJ27" s="18"/>
      <c r="AK27" s="18"/>
      <c r="AL27" s="18"/>
      <c r="AM27" s="18"/>
      <c r="AN27" s="18"/>
      <c r="AO27" s="18"/>
    </row>
    <row r="28" spans="2:48">
      <c r="C28" s="18"/>
      <c r="D28" s="4" t="s">
        <v>122</v>
      </c>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row>
    <row r="29" spans="2:48">
      <c r="C29" s="18"/>
      <c r="D29" s="15" t="s">
        <v>293</v>
      </c>
      <c r="E29" s="22" t="s">
        <v>17</v>
      </c>
      <c r="F29" s="15" t="s">
        <v>19</v>
      </c>
      <c r="G29" s="15">
        <v>932</v>
      </c>
      <c r="H29" s="15">
        <v>258</v>
      </c>
      <c r="I29" s="15">
        <v>248.5</v>
      </c>
      <c r="J29" s="15">
        <v>39.25</v>
      </c>
      <c r="K29" s="15">
        <v>29.73</v>
      </c>
      <c r="L29" s="15">
        <v>60.46</v>
      </c>
      <c r="M29" s="15">
        <v>36.65</v>
      </c>
      <c r="N29" s="15">
        <v>45.88</v>
      </c>
      <c r="O29" s="15">
        <v>16.22</v>
      </c>
      <c r="P29" s="15" t="s">
        <v>30</v>
      </c>
      <c r="Q29" s="15">
        <v>58.64</v>
      </c>
      <c r="R29" s="15">
        <v>58</v>
      </c>
      <c r="S29" s="15">
        <v>40.78</v>
      </c>
      <c r="T29" s="15">
        <v>31.56</v>
      </c>
      <c r="U29" s="15">
        <v>31.94</v>
      </c>
      <c r="V29" s="15">
        <v>34.29</v>
      </c>
      <c r="W29" s="15">
        <v>32.51</v>
      </c>
      <c r="X29" s="15"/>
      <c r="Y29" s="15">
        <v>9.07</v>
      </c>
      <c r="Z29" s="15">
        <v>255.5</v>
      </c>
      <c r="AA29" s="15">
        <v>250</v>
      </c>
      <c r="AB29" s="15">
        <v>39</v>
      </c>
      <c r="AC29" s="15"/>
      <c r="AD29" s="15">
        <v>26.72</v>
      </c>
      <c r="AE29" s="15">
        <v>10</v>
      </c>
      <c r="AF29" s="15">
        <v>58.64</v>
      </c>
      <c r="AG29" s="15" t="s">
        <v>123</v>
      </c>
      <c r="AH29" s="15"/>
      <c r="AI29" s="15"/>
      <c r="AJ29" s="15"/>
      <c r="AK29" s="15"/>
      <c r="AL29" s="15"/>
      <c r="AM29" s="15"/>
      <c r="AN29" s="15"/>
      <c r="AO29" s="15"/>
    </row>
    <row r="30" spans="2:48">
      <c r="C30" s="18"/>
      <c r="D30" s="15" t="s">
        <v>293</v>
      </c>
      <c r="E30" s="22" t="s">
        <v>17</v>
      </c>
      <c r="F30" s="15" t="s">
        <v>19</v>
      </c>
      <c r="G30" s="15">
        <v>863</v>
      </c>
      <c r="H30" s="15"/>
      <c r="I30" s="15"/>
      <c r="J30" s="15"/>
      <c r="K30" s="15"/>
      <c r="L30" s="15">
        <v>59.94</v>
      </c>
      <c r="M30" s="15" t="s">
        <v>271</v>
      </c>
      <c r="N30" s="21" t="s">
        <v>124</v>
      </c>
      <c r="O30" s="15" t="s">
        <v>125</v>
      </c>
      <c r="P30" s="15" t="s">
        <v>30</v>
      </c>
      <c r="Q30" s="15"/>
      <c r="R30" s="15"/>
      <c r="S30" s="15"/>
      <c r="T30" s="15"/>
      <c r="U30" s="15"/>
      <c r="V30" s="15"/>
      <c r="W30" s="15"/>
      <c r="X30" s="15"/>
      <c r="Y30" s="15" t="s">
        <v>126</v>
      </c>
      <c r="Z30" s="15"/>
      <c r="AA30" s="15"/>
      <c r="AB30" s="15">
        <v>37.5</v>
      </c>
      <c r="AC30" s="15"/>
      <c r="AD30" s="15"/>
      <c r="AE30" s="15"/>
      <c r="AF30" s="15"/>
      <c r="AG30" s="15" t="s">
        <v>127</v>
      </c>
      <c r="AH30" s="15"/>
      <c r="AI30" s="15"/>
      <c r="AJ30" s="15"/>
      <c r="AK30" s="15"/>
      <c r="AL30" s="15"/>
      <c r="AM30" s="15"/>
      <c r="AN30" s="15"/>
      <c r="AO30" s="15"/>
    </row>
    <row r="31" spans="2:48">
      <c r="B31" s="18"/>
      <c r="C31" s="18"/>
      <c r="D31" s="15" t="s">
        <v>293</v>
      </c>
      <c r="E31" s="22" t="s">
        <v>17</v>
      </c>
      <c r="F31" s="15" t="s">
        <v>19</v>
      </c>
      <c r="G31" s="15">
        <v>76</v>
      </c>
      <c r="H31" s="15"/>
      <c r="I31" s="15"/>
      <c r="J31" s="15" t="s">
        <v>128</v>
      </c>
      <c r="K31" s="15" t="s">
        <v>129</v>
      </c>
      <c r="L31" s="15"/>
      <c r="M31" s="15"/>
      <c r="N31" s="15"/>
      <c r="O31" s="15"/>
      <c r="P31" s="16"/>
      <c r="Q31" s="15">
        <v>53.32</v>
      </c>
      <c r="R31" s="15" t="s">
        <v>30</v>
      </c>
      <c r="S31" s="15" t="s">
        <v>130</v>
      </c>
      <c r="T31" s="15">
        <v>28.95</v>
      </c>
      <c r="U31" s="15"/>
      <c r="V31" s="15"/>
      <c r="W31" s="15">
        <v>29.79</v>
      </c>
      <c r="X31" s="15"/>
      <c r="Y31" s="15"/>
      <c r="Z31" s="15"/>
      <c r="AA31" s="15"/>
      <c r="AB31" s="15"/>
      <c r="AC31" s="15"/>
      <c r="AD31" s="15">
        <v>28.66</v>
      </c>
      <c r="AE31" s="15" t="s">
        <v>131</v>
      </c>
      <c r="AF31" s="15"/>
      <c r="AG31" s="15" t="s">
        <v>132</v>
      </c>
      <c r="AH31" s="15"/>
      <c r="AI31" s="15"/>
      <c r="AJ31" s="15"/>
      <c r="AK31" s="15"/>
      <c r="AL31" s="15"/>
      <c r="AM31" s="15"/>
      <c r="AN31" s="15"/>
      <c r="AO31" s="15"/>
    </row>
    <row r="32" spans="2:48">
      <c r="B32" s="18"/>
      <c r="C32" s="18"/>
      <c r="D32" s="15" t="s">
        <v>293</v>
      </c>
      <c r="E32" s="15" t="s">
        <v>300</v>
      </c>
      <c r="F32" s="15" t="s">
        <v>19</v>
      </c>
      <c r="G32" s="15">
        <v>349</v>
      </c>
      <c r="H32" s="15"/>
      <c r="I32" s="15"/>
      <c r="J32" s="15"/>
      <c r="K32" s="15"/>
      <c r="L32" s="15"/>
      <c r="M32" s="15"/>
      <c r="N32" s="15"/>
      <c r="O32" s="15"/>
      <c r="P32" s="16"/>
      <c r="Q32" s="15">
        <v>58</v>
      </c>
      <c r="R32" s="15" t="s">
        <v>133</v>
      </c>
      <c r="S32" s="15"/>
      <c r="T32" s="15"/>
      <c r="U32" s="15"/>
      <c r="V32" s="15"/>
      <c r="W32" s="15"/>
      <c r="X32" s="15"/>
      <c r="Y32" s="15"/>
      <c r="Z32" s="15"/>
      <c r="AA32" s="15"/>
      <c r="AB32" s="15"/>
      <c r="AC32" s="15"/>
      <c r="AD32" s="15"/>
      <c r="AE32" s="15" t="s">
        <v>131</v>
      </c>
      <c r="AF32" s="15"/>
      <c r="AG32" s="15" t="s">
        <v>134</v>
      </c>
      <c r="AH32" s="15"/>
      <c r="AI32" s="15"/>
      <c r="AJ32" s="15"/>
      <c r="AK32" s="15"/>
      <c r="AL32" s="15"/>
      <c r="AM32" s="15"/>
      <c r="AN32" s="15"/>
      <c r="AO32" s="15"/>
    </row>
    <row r="33" spans="1:41">
      <c r="B33" s="18"/>
      <c r="C33" s="18"/>
      <c r="D33" s="18" t="s">
        <v>135</v>
      </c>
      <c r="E33" s="18" t="s">
        <v>291</v>
      </c>
      <c r="F33" s="18" t="s">
        <v>136</v>
      </c>
      <c r="G33" s="18" t="s">
        <v>18</v>
      </c>
      <c r="H33" s="18" t="s">
        <v>137</v>
      </c>
      <c r="I33" s="18"/>
      <c r="J33" s="18"/>
      <c r="K33" s="18"/>
      <c r="L33" s="18"/>
      <c r="M33" s="18"/>
      <c r="N33" s="18"/>
      <c r="O33" s="18"/>
      <c r="P33" s="18"/>
      <c r="Q33" s="18">
        <v>55.83</v>
      </c>
      <c r="R33" s="18" t="s">
        <v>126</v>
      </c>
      <c r="S33" s="18">
        <v>39.090000000000003</v>
      </c>
      <c r="T33" s="18">
        <v>30.28</v>
      </c>
      <c r="U33" s="18">
        <v>31.25</v>
      </c>
      <c r="V33" s="18">
        <v>33.090000000000003</v>
      </c>
      <c r="W33" s="18">
        <v>31.07</v>
      </c>
      <c r="X33" s="18"/>
      <c r="Y33" s="18"/>
      <c r="Z33" s="18"/>
      <c r="AA33" s="18"/>
      <c r="AB33" s="18"/>
      <c r="AC33" s="18"/>
      <c r="AD33" s="18"/>
      <c r="AE33" s="18" t="s">
        <v>138</v>
      </c>
      <c r="AF33" s="18" t="s">
        <v>139</v>
      </c>
      <c r="AG33" s="18" t="s">
        <v>140</v>
      </c>
      <c r="AH33" s="18"/>
      <c r="AI33" s="18"/>
      <c r="AJ33" s="18"/>
      <c r="AK33" s="18"/>
      <c r="AL33" s="18"/>
      <c r="AM33" s="18"/>
      <c r="AN33" s="18"/>
      <c r="AO33" s="18"/>
    </row>
    <row r="34" spans="1:41">
      <c r="B34" s="18"/>
      <c r="C34" s="18"/>
      <c r="D34" s="18" t="s">
        <v>141</v>
      </c>
      <c r="E34" s="18" t="s">
        <v>290</v>
      </c>
      <c r="F34" s="18" t="s">
        <v>142</v>
      </c>
      <c r="G34" s="18" t="s">
        <v>18</v>
      </c>
      <c r="H34" s="18" t="s">
        <v>137</v>
      </c>
      <c r="I34" s="18"/>
      <c r="J34" s="18">
        <v>42.5</v>
      </c>
      <c r="K34" s="18">
        <v>32.65</v>
      </c>
      <c r="L34" s="18">
        <v>61.1</v>
      </c>
      <c r="M34" s="18">
        <v>40.82</v>
      </c>
      <c r="N34" s="18">
        <v>46.27</v>
      </c>
      <c r="O34" s="18">
        <v>17.64</v>
      </c>
      <c r="P34" s="18"/>
      <c r="Q34" s="18"/>
      <c r="R34" s="18"/>
      <c r="S34" s="18"/>
      <c r="T34" s="18"/>
      <c r="U34" s="18"/>
      <c r="V34" s="18"/>
      <c r="W34" s="18"/>
      <c r="X34" s="18"/>
      <c r="Y34" s="18"/>
      <c r="Z34" s="18"/>
      <c r="AA34" s="18"/>
      <c r="AB34" s="18" t="s">
        <v>143</v>
      </c>
      <c r="AC34" s="18"/>
      <c r="AD34" s="18"/>
      <c r="AE34" s="18"/>
      <c r="AF34" s="18"/>
      <c r="AG34" s="18" t="s">
        <v>144</v>
      </c>
      <c r="AH34" s="18"/>
      <c r="AI34" s="18"/>
      <c r="AJ34" s="18"/>
      <c r="AK34" s="18"/>
      <c r="AL34" s="18"/>
      <c r="AM34" s="18"/>
      <c r="AN34" s="18"/>
      <c r="AO34" s="18"/>
    </row>
    <row r="35" spans="1:41">
      <c r="B35" s="18"/>
      <c r="C35" s="18"/>
      <c r="D35" s="18" t="s">
        <v>145</v>
      </c>
      <c r="E35" s="18" t="s">
        <v>289</v>
      </c>
      <c r="F35" s="18" t="s">
        <v>146</v>
      </c>
      <c r="G35" s="18"/>
      <c r="H35" s="18" t="s">
        <v>147</v>
      </c>
      <c r="I35" s="18"/>
      <c r="J35" s="18" t="s">
        <v>148</v>
      </c>
      <c r="K35" s="18" t="s">
        <v>149</v>
      </c>
      <c r="L35" s="18">
        <v>61.88</v>
      </c>
      <c r="M35" s="18">
        <v>31.81</v>
      </c>
      <c r="N35" s="18">
        <v>48.15</v>
      </c>
      <c r="O35" s="18">
        <v>16.22</v>
      </c>
      <c r="P35" s="18"/>
      <c r="Q35" s="18">
        <v>62.55</v>
      </c>
      <c r="R35" s="18">
        <v>58.71</v>
      </c>
      <c r="S35" s="18" t="s">
        <v>126</v>
      </c>
      <c r="T35" s="18">
        <v>31.4</v>
      </c>
      <c r="U35" s="18" t="s">
        <v>126</v>
      </c>
      <c r="V35" s="18" t="s">
        <v>126</v>
      </c>
      <c r="W35" s="18">
        <v>32.94</v>
      </c>
      <c r="X35" s="18"/>
      <c r="Y35" s="18"/>
      <c r="Z35" s="18"/>
      <c r="AA35" s="18"/>
      <c r="AB35" s="18">
        <v>36</v>
      </c>
      <c r="AC35" s="18"/>
      <c r="AD35" s="18"/>
      <c r="AE35" s="18">
        <v>10</v>
      </c>
      <c r="AF35" s="18">
        <v>62.55</v>
      </c>
      <c r="AG35" s="18" t="s">
        <v>317</v>
      </c>
      <c r="AH35" s="18"/>
      <c r="AI35" s="18"/>
      <c r="AJ35" s="18"/>
      <c r="AK35" s="18"/>
      <c r="AL35" s="18"/>
      <c r="AM35" s="18"/>
      <c r="AN35" s="18"/>
      <c r="AO35" s="18"/>
    </row>
    <row r="36" spans="1:41">
      <c r="B36" s="18"/>
      <c r="C36" s="18"/>
      <c r="D36" s="18" t="s">
        <v>150</v>
      </c>
      <c r="E36" s="22" t="s">
        <v>17</v>
      </c>
      <c r="F36" s="18">
        <v>33503</v>
      </c>
      <c r="G36" s="18" t="s">
        <v>18</v>
      </c>
      <c r="H36" s="18"/>
      <c r="I36" s="18"/>
      <c r="J36" s="18"/>
      <c r="K36" s="18"/>
      <c r="L36" s="18"/>
      <c r="M36" s="18"/>
      <c r="N36" s="18"/>
      <c r="O36" s="18"/>
      <c r="P36" s="18"/>
      <c r="Q36" s="18">
        <v>60.4</v>
      </c>
      <c r="R36" s="18">
        <v>58.83</v>
      </c>
      <c r="S36" s="18">
        <v>41.94</v>
      </c>
      <c r="T36" s="18">
        <v>31.89</v>
      </c>
      <c r="U36" s="18">
        <v>33.58</v>
      </c>
      <c r="V36" s="18">
        <v>35.89</v>
      </c>
      <c r="W36" s="18">
        <v>32.75</v>
      </c>
      <c r="X36" s="18"/>
      <c r="Y36" s="18"/>
      <c r="Z36" s="18"/>
      <c r="AA36" s="18"/>
      <c r="AB36" s="18"/>
      <c r="AC36" s="18"/>
      <c r="AD36" s="18" t="s">
        <v>151</v>
      </c>
      <c r="AE36" s="18">
        <v>10</v>
      </c>
      <c r="AF36" s="18">
        <v>60.4</v>
      </c>
      <c r="AG36" s="18" t="s">
        <v>152</v>
      </c>
      <c r="AH36" s="18"/>
      <c r="AI36" s="18"/>
      <c r="AJ36" s="18"/>
      <c r="AK36" s="18"/>
      <c r="AL36" s="18"/>
      <c r="AM36" s="18"/>
      <c r="AN36" s="18"/>
      <c r="AO36" s="18"/>
    </row>
    <row r="37" spans="1:41">
      <c r="B37" s="18"/>
      <c r="C37" s="18"/>
      <c r="D37" s="4" t="s">
        <v>28</v>
      </c>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row>
    <row r="38" spans="1:41">
      <c r="B38" s="18"/>
      <c r="C38" s="18"/>
      <c r="D38" s="18" t="s">
        <v>29</v>
      </c>
      <c r="E38" s="18"/>
      <c r="F38" s="18" t="s">
        <v>153</v>
      </c>
      <c r="G38" s="18"/>
      <c r="H38" s="18"/>
      <c r="I38" s="18"/>
      <c r="J38" s="18"/>
      <c r="K38" s="18"/>
      <c r="L38" s="18"/>
      <c r="M38" s="18"/>
      <c r="N38" s="18"/>
      <c r="O38" s="18"/>
      <c r="P38" s="18"/>
      <c r="Q38" s="18">
        <v>60.24</v>
      </c>
      <c r="R38" s="18" t="s">
        <v>30</v>
      </c>
      <c r="S38" s="18">
        <v>44.96</v>
      </c>
      <c r="T38" s="18">
        <v>32.82</v>
      </c>
      <c r="U38" s="18">
        <v>33.99</v>
      </c>
      <c r="V38" s="18" t="s">
        <v>154</v>
      </c>
      <c r="W38" s="18"/>
      <c r="X38" s="18"/>
      <c r="Y38" s="18"/>
      <c r="Z38" s="18"/>
      <c r="AA38" s="18"/>
      <c r="AB38" s="18"/>
      <c r="AC38" s="18"/>
      <c r="AD38" s="18">
        <v>34.26</v>
      </c>
      <c r="AE38" s="18" t="s">
        <v>131</v>
      </c>
      <c r="AF38" s="18"/>
      <c r="AG38" s="18" t="s">
        <v>285</v>
      </c>
      <c r="AH38" s="18"/>
      <c r="AI38" s="18"/>
      <c r="AJ38" s="18"/>
      <c r="AK38" s="18"/>
      <c r="AL38" s="18"/>
      <c r="AM38" s="18"/>
      <c r="AN38" s="18"/>
      <c r="AO38" s="18"/>
    </row>
    <row r="39" spans="1:41">
      <c r="B39" s="18"/>
      <c r="C39" s="18"/>
      <c r="D39" s="4" t="s">
        <v>155</v>
      </c>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row>
    <row r="40" spans="1:41">
      <c r="B40" s="18"/>
      <c r="C40" s="18"/>
      <c r="D40" s="18" t="s">
        <v>155</v>
      </c>
      <c r="E40" s="18" t="s">
        <v>24</v>
      </c>
      <c r="F40" s="18" t="s">
        <v>156</v>
      </c>
      <c r="G40" s="18" t="s">
        <v>157</v>
      </c>
      <c r="H40" s="18" t="s">
        <v>158</v>
      </c>
      <c r="I40" s="18"/>
      <c r="J40" s="18"/>
      <c r="K40" s="18"/>
      <c r="L40" s="18"/>
      <c r="M40" s="18"/>
      <c r="N40" s="18"/>
      <c r="O40" s="18"/>
      <c r="P40" s="18"/>
      <c r="Q40" s="18"/>
      <c r="R40" s="18" t="s">
        <v>159</v>
      </c>
      <c r="S40" s="18">
        <v>40.28</v>
      </c>
      <c r="T40" s="18" t="s">
        <v>160</v>
      </c>
      <c r="U40" s="18"/>
      <c r="V40" s="18">
        <v>32.43</v>
      </c>
      <c r="W40" s="18">
        <v>33.19</v>
      </c>
      <c r="X40" s="18"/>
      <c r="Y40" s="18"/>
      <c r="Z40" s="18"/>
      <c r="AA40" s="18"/>
      <c r="AB40" s="18"/>
      <c r="AC40" s="18"/>
      <c r="AD40" s="18" t="s">
        <v>161</v>
      </c>
      <c r="AE40" s="18" t="s">
        <v>162</v>
      </c>
      <c r="AF40" s="18" t="s">
        <v>163</v>
      </c>
      <c r="AG40" s="18" t="s">
        <v>309</v>
      </c>
      <c r="AH40" s="18"/>
      <c r="AI40" s="18"/>
      <c r="AJ40" s="18"/>
      <c r="AK40" s="18"/>
      <c r="AL40" s="18"/>
      <c r="AM40" s="18"/>
      <c r="AN40" s="18"/>
      <c r="AO40" s="18"/>
    </row>
    <row r="41" spans="1:41">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row>
    <row r="42" spans="1:41">
      <c r="A42" s="23" t="s">
        <v>297</v>
      </c>
      <c r="B42" s="4"/>
      <c r="C42" s="4"/>
      <c r="D42" s="4"/>
      <c r="E42" s="18"/>
      <c r="F42" s="18"/>
      <c r="G42" s="18"/>
      <c r="H42" s="18" t="s">
        <v>310</v>
      </c>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row>
    <row r="43" spans="1:41">
      <c r="B43" s="18"/>
      <c r="C43" s="18"/>
      <c r="D43" s="18" t="s">
        <v>2</v>
      </c>
      <c r="E43" s="18" t="s">
        <v>3</v>
      </c>
      <c r="F43" s="18" t="s">
        <v>292</v>
      </c>
      <c r="G43" s="18" t="s">
        <v>22</v>
      </c>
      <c r="H43" s="18">
        <v>1</v>
      </c>
      <c r="I43" s="18">
        <v>2</v>
      </c>
      <c r="J43" s="18">
        <v>3</v>
      </c>
      <c r="K43" s="18">
        <v>4</v>
      </c>
      <c r="L43" s="18">
        <v>5</v>
      </c>
      <c r="M43" s="18">
        <v>6</v>
      </c>
      <c r="N43" s="18">
        <v>7</v>
      </c>
      <c r="O43" s="18">
        <v>8</v>
      </c>
      <c r="P43" s="18">
        <v>9</v>
      </c>
      <c r="Q43" s="18">
        <v>10</v>
      </c>
      <c r="R43" s="18">
        <v>11</v>
      </c>
      <c r="S43" s="18">
        <v>12</v>
      </c>
      <c r="T43" s="18" t="s">
        <v>165</v>
      </c>
      <c r="U43" s="18" t="s">
        <v>166</v>
      </c>
      <c r="V43" s="18" t="s">
        <v>167</v>
      </c>
      <c r="W43" s="18" t="s">
        <v>168</v>
      </c>
      <c r="X43" s="18">
        <v>15</v>
      </c>
      <c r="Y43" s="18">
        <v>16</v>
      </c>
      <c r="Z43" s="18" t="s">
        <v>37</v>
      </c>
      <c r="AA43" s="18" t="s">
        <v>45</v>
      </c>
      <c r="AB43" s="18" t="s">
        <v>38</v>
      </c>
      <c r="AC43" s="18" t="s">
        <v>35</v>
      </c>
      <c r="AD43" s="18" t="s">
        <v>46</v>
      </c>
      <c r="AE43" s="18" t="s">
        <v>47</v>
      </c>
      <c r="AF43" s="18" t="s">
        <v>169</v>
      </c>
      <c r="AG43" s="18" t="s">
        <v>6</v>
      </c>
    </row>
    <row r="44" spans="1:41">
      <c r="B44" s="18"/>
      <c r="C44" s="18"/>
      <c r="D44" s="18" t="s">
        <v>32</v>
      </c>
      <c r="E44" s="18" t="s">
        <v>24</v>
      </c>
      <c r="F44" s="18">
        <v>163421</v>
      </c>
      <c r="G44" s="17" t="s">
        <v>176</v>
      </c>
      <c r="H44" s="18">
        <v>242.5</v>
      </c>
      <c r="I44" s="18">
        <v>228</v>
      </c>
      <c r="J44" s="18">
        <v>36.58</v>
      </c>
      <c r="K44" s="18">
        <v>28.14</v>
      </c>
      <c r="L44" s="18">
        <v>53.8</v>
      </c>
      <c r="M44" s="18">
        <v>33.85</v>
      </c>
      <c r="N44" s="18">
        <v>45.24</v>
      </c>
      <c r="O44" s="18">
        <v>18.079999999999998</v>
      </c>
      <c r="P44" s="18">
        <v>3.74</v>
      </c>
      <c r="Q44" s="18">
        <v>53.79</v>
      </c>
      <c r="R44" s="18" t="s">
        <v>177</v>
      </c>
      <c r="S44" s="18">
        <v>37.36</v>
      </c>
      <c r="T44" s="18">
        <v>28.43</v>
      </c>
      <c r="U44" s="18">
        <v>29.37</v>
      </c>
      <c r="V44" s="18">
        <v>30.98</v>
      </c>
      <c r="W44" s="18">
        <v>28.92</v>
      </c>
      <c r="X44" s="18"/>
      <c r="Y44" s="18">
        <v>7.82</v>
      </c>
      <c r="Z44" s="18">
        <v>238.5</v>
      </c>
      <c r="AA44" s="18">
        <v>232</v>
      </c>
      <c r="AB44" s="18">
        <v>36</v>
      </c>
      <c r="AC44" s="18"/>
      <c r="AD44" s="18">
        <v>23.48</v>
      </c>
      <c r="AE44" s="18" t="s">
        <v>178</v>
      </c>
      <c r="AF44" s="18" t="s">
        <v>308</v>
      </c>
      <c r="AG44" s="18" t="s">
        <v>179</v>
      </c>
    </row>
    <row r="45" spans="1:41">
      <c r="B45" s="18"/>
      <c r="C45" s="18"/>
      <c r="D45" s="18" t="s">
        <v>32</v>
      </c>
      <c r="E45" s="18" t="s">
        <v>17</v>
      </c>
      <c r="F45" s="18" t="s">
        <v>180</v>
      </c>
      <c r="G45" s="17" t="s">
        <v>176</v>
      </c>
      <c r="H45" s="18">
        <v>240.5</v>
      </c>
      <c r="I45" s="18">
        <v>230.5</v>
      </c>
      <c r="J45" s="18">
        <v>35.46</v>
      </c>
      <c r="K45" s="18">
        <v>27.57</v>
      </c>
      <c r="L45" s="18">
        <v>51.53</v>
      </c>
      <c r="M45" s="18">
        <v>31.27</v>
      </c>
      <c r="N45" s="18">
        <v>41.5</v>
      </c>
      <c r="O45" s="18">
        <v>16.77</v>
      </c>
      <c r="P45" s="18">
        <v>4.28</v>
      </c>
      <c r="Q45" s="18">
        <v>49.84</v>
      </c>
      <c r="R45" s="18">
        <v>49.29</v>
      </c>
      <c r="S45" s="18">
        <v>36.1</v>
      </c>
      <c r="T45" s="18">
        <v>27.18</v>
      </c>
      <c r="U45" s="18">
        <v>28.73</v>
      </c>
      <c r="V45" s="18">
        <v>30.07</v>
      </c>
      <c r="W45" s="18">
        <v>28.38</v>
      </c>
      <c r="X45" s="18"/>
      <c r="Y45" s="18">
        <v>10.8</v>
      </c>
      <c r="Z45" s="18">
        <v>238</v>
      </c>
      <c r="AA45" s="18">
        <v>231</v>
      </c>
      <c r="AB45" s="18">
        <v>35</v>
      </c>
      <c r="AC45" s="18"/>
      <c r="AD45" s="18">
        <v>24.07</v>
      </c>
      <c r="AE45" s="18">
        <v>10</v>
      </c>
      <c r="AF45" s="18">
        <v>49.84</v>
      </c>
      <c r="AG45" s="18" t="s">
        <v>23</v>
      </c>
    </row>
    <row r="46" spans="1:41">
      <c r="B46" s="18"/>
      <c r="C46" s="18"/>
      <c r="D46" s="18" t="s">
        <v>32</v>
      </c>
      <c r="E46" s="18" t="s">
        <v>17</v>
      </c>
      <c r="F46" s="18" t="s">
        <v>181</v>
      </c>
      <c r="G46" s="17" t="s">
        <v>176</v>
      </c>
      <c r="H46" s="18">
        <v>232</v>
      </c>
      <c r="I46" s="18">
        <v>218</v>
      </c>
      <c r="J46" s="18">
        <v>36.049999999999997</v>
      </c>
      <c r="K46" s="18">
        <v>27.63</v>
      </c>
      <c r="L46" s="18">
        <v>53.72</v>
      </c>
      <c r="M46" s="18">
        <v>34.869999999999997</v>
      </c>
      <c r="N46" s="18">
        <v>43.5</v>
      </c>
      <c r="O46" s="18">
        <v>16.149999999999999</v>
      </c>
      <c r="P46" s="18">
        <v>4.62</v>
      </c>
      <c r="Q46" s="18">
        <v>49.69</v>
      </c>
      <c r="R46" s="18">
        <v>50</v>
      </c>
      <c r="S46" s="18">
        <v>36.979999999999997</v>
      </c>
      <c r="T46" s="18">
        <v>27.22</v>
      </c>
      <c r="U46" s="18" t="s">
        <v>182</v>
      </c>
      <c r="V46" s="18">
        <v>30.44</v>
      </c>
      <c r="W46" s="18">
        <v>28.46</v>
      </c>
      <c r="X46" s="18"/>
      <c r="Y46" s="18">
        <v>10.66</v>
      </c>
      <c r="Z46" s="18">
        <v>229</v>
      </c>
      <c r="AA46" s="18">
        <v>221.5</v>
      </c>
      <c r="AB46" s="18">
        <v>37</v>
      </c>
      <c r="AC46" s="18"/>
      <c r="AD46" s="18">
        <v>23.62</v>
      </c>
      <c r="AE46" s="18">
        <v>11</v>
      </c>
      <c r="AF46" s="18">
        <v>50</v>
      </c>
      <c r="AG46" s="18" t="s">
        <v>183</v>
      </c>
    </row>
    <row r="47" spans="1:41">
      <c r="B47" s="18"/>
      <c r="C47" s="18"/>
      <c r="D47" s="18" t="s">
        <v>32</v>
      </c>
      <c r="E47" s="18" t="s">
        <v>17</v>
      </c>
      <c r="F47" s="18" t="s">
        <v>184</v>
      </c>
      <c r="G47" s="17" t="s">
        <v>176</v>
      </c>
      <c r="H47" s="18">
        <v>232</v>
      </c>
      <c r="I47" s="18">
        <v>219</v>
      </c>
      <c r="J47" s="18">
        <v>36.630000000000003</v>
      </c>
      <c r="K47" s="18">
        <v>27.85</v>
      </c>
      <c r="L47" s="18">
        <v>53.7</v>
      </c>
      <c r="M47" s="18">
        <v>35.049999999999997</v>
      </c>
      <c r="N47" s="18">
        <v>43.44</v>
      </c>
      <c r="O47" s="18">
        <v>16.03</v>
      </c>
      <c r="P47" s="18"/>
      <c r="Q47" s="18">
        <v>53.36</v>
      </c>
      <c r="R47" s="18">
        <v>51.15</v>
      </c>
      <c r="S47" s="18">
        <v>37.090000000000003</v>
      </c>
      <c r="T47" s="18">
        <v>28.88</v>
      </c>
      <c r="U47" s="18">
        <v>29.78</v>
      </c>
      <c r="V47" s="18">
        <v>31.3</v>
      </c>
      <c r="W47" s="18">
        <v>29.71</v>
      </c>
      <c r="X47" s="18"/>
      <c r="Y47" s="18">
        <v>11.96</v>
      </c>
      <c r="Z47" s="18">
        <v>228.5</v>
      </c>
      <c r="AA47" s="18">
        <v>223</v>
      </c>
      <c r="AB47" s="18">
        <v>36</v>
      </c>
      <c r="AC47" s="18"/>
      <c r="AD47" s="18">
        <v>24.4</v>
      </c>
      <c r="AE47" s="18">
        <v>10</v>
      </c>
      <c r="AF47" s="18">
        <v>52.36</v>
      </c>
      <c r="AG47" s="18" t="s">
        <v>179</v>
      </c>
    </row>
    <row r="48" spans="1:41">
      <c r="B48" s="18"/>
      <c r="C48" s="18"/>
      <c r="D48" s="18" t="s">
        <v>32</v>
      </c>
      <c r="E48" s="18" t="s">
        <v>17</v>
      </c>
      <c r="F48" s="18" t="s">
        <v>185</v>
      </c>
      <c r="G48" s="17" t="s">
        <v>176</v>
      </c>
      <c r="H48" s="18">
        <v>235</v>
      </c>
      <c r="I48" s="18">
        <v>222</v>
      </c>
      <c r="J48" s="18">
        <v>37.979999999999997</v>
      </c>
      <c r="K48" s="18">
        <v>29.42</v>
      </c>
      <c r="L48" s="18">
        <v>55.17</v>
      </c>
      <c r="M48" s="18">
        <v>34.450000000000003</v>
      </c>
      <c r="N48" s="18">
        <v>44.57</v>
      </c>
      <c r="O48" s="18">
        <v>17.66</v>
      </c>
      <c r="P48" s="18">
        <v>4.87</v>
      </c>
      <c r="Q48" s="18">
        <v>53.08</v>
      </c>
      <c r="R48" s="18">
        <v>51.2</v>
      </c>
      <c r="S48" s="18">
        <v>37.909999999999997</v>
      </c>
      <c r="T48" s="18">
        <v>29.08</v>
      </c>
      <c r="U48" s="18">
        <v>29.7</v>
      </c>
      <c r="V48" s="18">
        <v>31.39</v>
      </c>
      <c r="W48" s="18">
        <v>29.9</v>
      </c>
      <c r="X48" s="18"/>
      <c r="Y48" s="18">
        <v>12.37</v>
      </c>
      <c r="Z48" s="18">
        <v>231</v>
      </c>
      <c r="AA48" s="18">
        <v>222</v>
      </c>
      <c r="AB48" s="18">
        <v>35.630000000000003</v>
      </c>
      <c r="AC48" s="18"/>
      <c r="AD48" s="18">
        <v>25.11</v>
      </c>
      <c r="AE48" s="18">
        <v>10</v>
      </c>
      <c r="AF48" s="18">
        <v>53.08</v>
      </c>
      <c r="AG48" s="18" t="s">
        <v>23</v>
      </c>
    </row>
    <row r="49" spans="2:34">
      <c r="B49" s="18"/>
      <c r="C49" s="18"/>
      <c r="D49" s="18" t="s">
        <v>32</v>
      </c>
      <c r="E49" s="18" t="s">
        <v>24</v>
      </c>
      <c r="F49" s="18" t="s">
        <v>186</v>
      </c>
      <c r="G49" s="17" t="s">
        <v>176</v>
      </c>
      <c r="H49" s="18">
        <v>232</v>
      </c>
      <c r="I49" s="18">
        <v>220</v>
      </c>
      <c r="J49" s="18">
        <v>38.36</v>
      </c>
      <c r="K49" s="18">
        <v>27.59</v>
      </c>
      <c r="L49" s="18">
        <v>53.21</v>
      </c>
      <c r="M49" s="18" t="s">
        <v>311</v>
      </c>
      <c r="N49" s="18">
        <v>42.49</v>
      </c>
      <c r="O49" s="18">
        <v>16.670000000000002</v>
      </c>
      <c r="P49" s="18">
        <v>5.77</v>
      </c>
      <c r="Q49" s="18">
        <v>52.77</v>
      </c>
      <c r="R49" s="18">
        <v>52.37</v>
      </c>
      <c r="S49" s="18">
        <v>36.96</v>
      </c>
      <c r="T49" s="18">
        <v>28.02</v>
      </c>
      <c r="U49" s="18">
        <v>29.16</v>
      </c>
      <c r="V49" s="18">
        <v>30.94</v>
      </c>
      <c r="W49" s="18">
        <v>28.78</v>
      </c>
      <c r="X49" s="18"/>
      <c r="Y49" s="18">
        <v>9.3000000000000007</v>
      </c>
      <c r="Z49" s="18">
        <v>230</v>
      </c>
      <c r="AA49" s="18">
        <v>221.5</v>
      </c>
      <c r="AB49" s="18" t="s">
        <v>187</v>
      </c>
      <c r="AC49" s="18"/>
      <c r="AD49" s="18">
        <v>24.39</v>
      </c>
      <c r="AE49" s="18">
        <v>10</v>
      </c>
      <c r="AF49" s="18">
        <v>52.77</v>
      </c>
      <c r="AG49" s="18" t="s">
        <v>188</v>
      </c>
    </row>
    <row r="50" spans="2:34">
      <c r="B50" s="18"/>
      <c r="C50" s="18"/>
      <c r="D50" s="18" t="s">
        <v>32</v>
      </c>
      <c r="E50" s="18" t="s">
        <v>24</v>
      </c>
      <c r="F50" s="18" t="s">
        <v>189</v>
      </c>
      <c r="G50" s="17" t="s">
        <v>176</v>
      </c>
      <c r="H50" s="18">
        <v>231</v>
      </c>
      <c r="I50" s="18">
        <v>217</v>
      </c>
      <c r="J50" s="18">
        <v>36.979999999999997</v>
      </c>
      <c r="K50" s="18">
        <v>28.09</v>
      </c>
      <c r="L50" s="18">
        <v>53.33</v>
      </c>
      <c r="M50" s="18">
        <v>34.19</v>
      </c>
      <c r="N50" s="18">
        <v>42.39</v>
      </c>
      <c r="O50" s="18">
        <v>18.7</v>
      </c>
      <c r="P50" s="18">
        <v>4.05</v>
      </c>
      <c r="Q50" s="18">
        <v>51.19</v>
      </c>
      <c r="R50" s="18">
        <v>49.89</v>
      </c>
      <c r="S50" s="18">
        <v>35.17</v>
      </c>
      <c r="T50" s="18">
        <v>27.6</v>
      </c>
      <c r="U50" s="18">
        <v>27.91</v>
      </c>
      <c r="V50" s="18">
        <v>29.86</v>
      </c>
      <c r="W50" s="18">
        <v>27.51</v>
      </c>
      <c r="X50" s="18"/>
      <c r="Y50" s="18">
        <v>9.7100000000000009</v>
      </c>
      <c r="Z50" s="18">
        <v>228</v>
      </c>
      <c r="AA50" s="18">
        <v>217</v>
      </c>
      <c r="AB50" s="18">
        <v>35.5</v>
      </c>
      <c r="AC50" s="18"/>
      <c r="AD50" s="18">
        <v>24.93</v>
      </c>
      <c r="AE50" s="18">
        <v>10</v>
      </c>
      <c r="AF50" s="18">
        <v>51.19</v>
      </c>
      <c r="AG50" s="18"/>
    </row>
    <row r="51" spans="2:34">
      <c r="B51" s="18"/>
      <c r="C51" s="18"/>
      <c r="D51" s="18" t="s">
        <v>32</v>
      </c>
      <c r="E51" s="18" t="s">
        <v>24</v>
      </c>
      <c r="F51" s="18" t="s">
        <v>190</v>
      </c>
      <c r="G51" s="17" t="s">
        <v>176</v>
      </c>
      <c r="H51" s="18">
        <v>228</v>
      </c>
      <c r="I51" s="18">
        <v>216</v>
      </c>
      <c r="J51" s="18">
        <v>37.26</v>
      </c>
      <c r="K51" s="18">
        <v>28.44</v>
      </c>
      <c r="L51" s="18">
        <v>52.81</v>
      </c>
      <c r="M51" s="18">
        <v>35.83</v>
      </c>
      <c r="N51" s="18">
        <v>43.77</v>
      </c>
      <c r="O51" s="18">
        <v>17.920000000000002</v>
      </c>
      <c r="P51" s="18"/>
      <c r="Q51" s="18">
        <v>52.9</v>
      </c>
      <c r="R51" s="18">
        <v>49.87</v>
      </c>
      <c r="S51" s="18">
        <v>36.49</v>
      </c>
      <c r="T51" s="18">
        <v>27.78</v>
      </c>
      <c r="U51" s="18">
        <v>27.87</v>
      </c>
      <c r="V51" s="18">
        <v>30.4</v>
      </c>
      <c r="W51" s="18">
        <v>28.23</v>
      </c>
      <c r="X51" s="18"/>
      <c r="Y51" s="18">
        <v>9.4700000000000006</v>
      </c>
      <c r="Z51" s="18">
        <v>225</v>
      </c>
      <c r="AA51" s="18">
        <v>217</v>
      </c>
      <c r="AB51" s="18">
        <v>35.5</v>
      </c>
      <c r="AC51" s="18"/>
      <c r="AD51" s="18">
        <v>25.36</v>
      </c>
      <c r="AE51" s="18">
        <v>10</v>
      </c>
      <c r="AF51" s="18">
        <v>52.9</v>
      </c>
      <c r="AG51" s="18" t="s">
        <v>191</v>
      </c>
    </row>
    <row r="52" spans="2:34">
      <c r="B52" s="18"/>
      <c r="C52" s="18"/>
      <c r="D52" s="18" t="s">
        <v>32</v>
      </c>
      <c r="E52" s="18" t="s">
        <v>17</v>
      </c>
      <c r="F52" s="18" t="s">
        <v>192</v>
      </c>
      <c r="G52" s="17" t="s">
        <v>176</v>
      </c>
      <c r="H52" s="18">
        <v>233</v>
      </c>
      <c r="I52" s="18">
        <v>220</v>
      </c>
      <c r="J52" s="18">
        <v>38.380000000000003</v>
      </c>
      <c r="K52" s="18">
        <v>28.13</v>
      </c>
      <c r="L52" s="18">
        <v>56.07</v>
      </c>
      <c r="M52" s="18">
        <v>35.520000000000003</v>
      </c>
      <c r="N52" s="18">
        <v>45.17</v>
      </c>
      <c r="O52" s="18">
        <v>17.649999999999999</v>
      </c>
      <c r="P52" s="18">
        <v>5</v>
      </c>
      <c r="Q52" s="18">
        <v>53.96</v>
      </c>
      <c r="R52" s="18">
        <v>52.39</v>
      </c>
      <c r="S52" s="18">
        <v>36.119999999999997</v>
      </c>
      <c r="T52" s="18">
        <v>27.09</v>
      </c>
      <c r="U52" s="18">
        <v>27.81</v>
      </c>
      <c r="V52" s="18">
        <v>30.22</v>
      </c>
      <c r="W52" s="18">
        <v>29.12</v>
      </c>
      <c r="X52" s="18"/>
      <c r="Y52" s="18">
        <v>10.210000000000001</v>
      </c>
      <c r="Z52" s="18">
        <v>229</v>
      </c>
      <c r="AA52" s="18">
        <v>225.5</v>
      </c>
      <c r="AB52" s="18">
        <v>36</v>
      </c>
      <c r="AC52" s="18"/>
      <c r="AD52" s="18">
        <v>25.64</v>
      </c>
      <c r="AE52" s="18">
        <v>10</v>
      </c>
      <c r="AF52" s="18">
        <v>53.96</v>
      </c>
      <c r="AG52" s="18" t="s">
        <v>50</v>
      </c>
    </row>
    <row r="53" spans="2:34">
      <c r="B53" s="18"/>
      <c r="C53" s="18"/>
      <c r="D53" s="18" t="s">
        <v>32</v>
      </c>
      <c r="E53" s="18" t="s">
        <v>17</v>
      </c>
      <c r="F53" s="18" t="s">
        <v>193</v>
      </c>
      <c r="G53" s="17" t="s">
        <v>176</v>
      </c>
      <c r="H53" s="18">
        <v>239</v>
      </c>
      <c r="I53" s="18">
        <v>226</v>
      </c>
      <c r="J53" s="18">
        <v>36.659999999999997</v>
      </c>
      <c r="K53" s="18">
        <v>28.8</v>
      </c>
      <c r="L53" s="18">
        <v>55.65</v>
      </c>
      <c r="M53" s="18">
        <v>34.799999999999997</v>
      </c>
      <c r="N53" s="18">
        <v>45.7</v>
      </c>
      <c r="O53" s="18">
        <v>18.04</v>
      </c>
      <c r="P53" s="18" t="s">
        <v>194</v>
      </c>
      <c r="Q53" s="18">
        <v>53.28</v>
      </c>
      <c r="R53" s="18">
        <v>51.51</v>
      </c>
      <c r="S53" s="18">
        <v>38.69</v>
      </c>
      <c r="T53" s="18">
        <v>28.51</v>
      </c>
      <c r="U53" s="18">
        <v>29.62</v>
      </c>
      <c r="V53" s="18">
        <v>32.25</v>
      </c>
      <c r="W53" s="18">
        <v>30.39</v>
      </c>
      <c r="X53" s="18"/>
      <c r="Y53" s="18">
        <v>10.9</v>
      </c>
      <c r="Z53" s="18">
        <v>235.5</v>
      </c>
      <c r="AA53" s="18">
        <v>228</v>
      </c>
      <c r="AB53" s="18">
        <v>37</v>
      </c>
      <c r="AC53" s="18"/>
      <c r="AD53" s="18">
        <v>23.58</v>
      </c>
      <c r="AE53" s="18">
        <v>10</v>
      </c>
      <c r="AF53" s="18">
        <v>53.28</v>
      </c>
      <c r="AG53" s="18" t="s">
        <v>195</v>
      </c>
    </row>
    <row r="54" spans="2:34">
      <c r="B54" s="18"/>
      <c r="C54" s="18"/>
      <c r="D54" s="18" t="s">
        <v>32</v>
      </c>
      <c r="E54" s="18" t="s">
        <v>24</v>
      </c>
      <c r="F54" s="18" t="s">
        <v>196</v>
      </c>
      <c r="G54" s="17" t="s">
        <v>176</v>
      </c>
      <c r="H54" s="18">
        <v>241</v>
      </c>
      <c r="I54" s="18">
        <v>228.5</v>
      </c>
      <c r="J54" s="18">
        <v>36.51</v>
      </c>
      <c r="K54" s="18">
        <v>28.07</v>
      </c>
      <c r="L54" s="18">
        <v>53.83</v>
      </c>
      <c r="M54" s="18">
        <v>35.08</v>
      </c>
      <c r="N54" s="18">
        <v>42.74</v>
      </c>
      <c r="O54" s="18">
        <v>17.55</v>
      </c>
      <c r="P54" s="18">
        <v>4.28</v>
      </c>
      <c r="Q54" s="18">
        <v>53</v>
      </c>
      <c r="R54" s="18">
        <v>51.69</v>
      </c>
      <c r="S54" s="18">
        <v>37.65</v>
      </c>
      <c r="T54" s="18">
        <v>28.83</v>
      </c>
      <c r="U54" s="18">
        <v>30.02</v>
      </c>
      <c r="V54" s="18">
        <v>31.85</v>
      </c>
      <c r="W54" s="18">
        <v>29.35</v>
      </c>
      <c r="X54" s="18"/>
      <c r="Y54" s="18">
        <v>10.55</v>
      </c>
      <c r="Z54" s="18">
        <v>237</v>
      </c>
      <c r="AA54" s="18">
        <v>230.5</v>
      </c>
      <c r="AB54" s="18">
        <v>36.5</v>
      </c>
      <c r="AC54" s="18"/>
      <c r="AD54" s="18">
        <v>24.2</v>
      </c>
      <c r="AE54" s="18">
        <v>10</v>
      </c>
      <c r="AF54" s="18">
        <v>53</v>
      </c>
      <c r="AG54" s="18" t="s">
        <v>195</v>
      </c>
    </row>
    <row r="55" spans="2:34">
      <c r="B55" s="18"/>
      <c r="C55" s="18"/>
      <c r="D55" s="18" t="s">
        <v>32</v>
      </c>
      <c r="E55" s="18" t="s">
        <v>17</v>
      </c>
      <c r="F55" s="18" t="s">
        <v>197</v>
      </c>
      <c r="G55" s="17" t="s">
        <v>176</v>
      </c>
      <c r="H55" s="18">
        <v>237</v>
      </c>
      <c r="I55" s="18">
        <v>224.5</v>
      </c>
      <c r="J55" s="18">
        <v>40.96</v>
      </c>
      <c r="K55" s="18">
        <v>28.11</v>
      </c>
      <c r="L55" s="18">
        <v>54.94</v>
      </c>
      <c r="M55" s="18">
        <v>33.54</v>
      </c>
      <c r="N55" s="18">
        <v>45.61</v>
      </c>
      <c r="O55" s="18">
        <v>17.440000000000001</v>
      </c>
      <c r="P55" s="18">
        <v>5.19</v>
      </c>
      <c r="Q55" s="18">
        <v>54.29</v>
      </c>
      <c r="R55" s="18">
        <v>53.78</v>
      </c>
      <c r="S55" s="18">
        <v>37.380000000000003</v>
      </c>
      <c r="T55" s="18">
        <v>28.64</v>
      </c>
      <c r="U55" s="18">
        <v>30.52</v>
      </c>
      <c r="V55" s="18">
        <v>32.700000000000003</v>
      </c>
      <c r="W55" s="18">
        <v>29.39</v>
      </c>
      <c r="X55" s="18"/>
      <c r="Y55" s="18">
        <v>13.47</v>
      </c>
      <c r="Z55" s="18">
        <v>235</v>
      </c>
      <c r="AA55" s="18">
        <v>228</v>
      </c>
      <c r="AB55" s="18">
        <v>37.5</v>
      </c>
      <c r="AC55" s="18"/>
      <c r="AD55" s="18">
        <v>23.16</v>
      </c>
      <c r="AE55" s="18">
        <v>10</v>
      </c>
      <c r="AF55" s="18">
        <v>54.29</v>
      </c>
      <c r="AG55" s="18" t="s">
        <v>183</v>
      </c>
    </row>
    <row r="56" spans="2:34">
      <c r="B56" s="18"/>
      <c r="C56" s="18"/>
      <c r="D56" s="18" t="s">
        <v>32</v>
      </c>
      <c r="E56" s="18" t="s">
        <v>24</v>
      </c>
      <c r="F56" s="18" t="s">
        <v>198</v>
      </c>
      <c r="G56" s="17" t="s">
        <v>176</v>
      </c>
      <c r="H56" s="18">
        <v>224</v>
      </c>
      <c r="I56" s="18">
        <v>211.5</v>
      </c>
      <c r="J56" s="18">
        <v>37.5</v>
      </c>
      <c r="K56" s="18">
        <v>28.78</v>
      </c>
      <c r="L56" s="18">
        <v>54.76</v>
      </c>
      <c r="M56" s="18" t="s">
        <v>312</v>
      </c>
      <c r="N56" s="18">
        <v>46.7</v>
      </c>
      <c r="O56" s="18">
        <v>18.059999999999999</v>
      </c>
      <c r="P56" s="18"/>
      <c r="Q56" s="18">
        <v>50.89</v>
      </c>
      <c r="R56" s="18">
        <v>50.52</v>
      </c>
      <c r="S56" s="18">
        <v>38.049999999999997</v>
      </c>
      <c r="T56" s="18">
        <v>28.72</v>
      </c>
      <c r="U56" s="18">
        <v>29.67</v>
      </c>
      <c r="V56" s="18">
        <v>31.2</v>
      </c>
      <c r="W56" s="18">
        <v>29.94</v>
      </c>
      <c r="X56" s="18"/>
      <c r="Y56" s="18">
        <v>11.12</v>
      </c>
      <c r="Z56" s="18">
        <v>220</v>
      </c>
      <c r="AA56" s="18">
        <v>212</v>
      </c>
      <c r="AB56" s="18">
        <v>36</v>
      </c>
      <c r="AC56" s="18"/>
      <c r="AD56" s="18">
        <v>22.94</v>
      </c>
      <c r="AE56" s="18">
        <v>10</v>
      </c>
      <c r="AF56" s="18">
        <v>50.89</v>
      </c>
      <c r="AG56" s="18" t="s">
        <v>183</v>
      </c>
    </row>
    <row r="57" spans="2:34">
      <c r="B57" s="18"/>
      <c r="C57" s="18"/>
      <c r="D57" s="18" t="s">
        <v>32</v>
      </c>
      <c r="E57" s="18" t="s">
        <v>17</v>
      </c>
      <c r="F57" s="18" t="s">
        <v>199</v>
      </c>
      <c r="G57" s="17" t="s">
        <v>176</v>
      </c>
      <c r="H57" s="18">
        <v>241</v>
      </c>
      <c r="I57" s="18">
        <v>226</v>
      </c>
      <c r="J57" s="18">
        <v>40.25</v>
      </c>
      <c r="K57" s="18">
        <v>28.81</v>
      </c>
      <c r="L57" s="18">
        <v>56.79</v>
      </c>
      <c r="M57" s="18">
        <v>38.229999999999997</v>
      </c>
      <c r="N57" s="18">
        <v>48.09</v>
      </c>
      <c r="O57" s="18">
        <v>18.52</v>
      </c>
      <c r="P57" s="18">
        <v>3.68</v>
      </c>
      <c r="Q57" s="18">
        <v>53.74</v>
      </c>
      <c r="R57" s="18">
        <v>52.84</v>
      </c>
      <c r="S57" s="18">
        <v>38.67</v>
      </c>
      <c r="T57" s="18">
        <v>29.22</v>
      </c>
      <c r="U57" s="18">
        <v>29.49</v>
      </c>
      <c r="V57" s="18">
        <v>31.37</v>
      </c>
      <c r="W57" s="18">
        <v>30.21</v>
      </c>
      <c r="X57" s="18"/>
      <c r="Y57" s="18">
        <v>10.4</v>
      </c>
      <c r="Z57" s="18">
        <v>237.5</v>
      </c>
      <c r="AA57" s="18">
        <v>230</v>
      </c>
      <c r="AB57" s="18">
        <v>37.5</v>
      </c>
      <c r="AC57" s="18"/>
      <c r="AD57" s="18">
        <v>21.16</v>
      </c>
      <c r="AE57" s="18">
        <v>10</v>
      </c>
      <c r="AF57" s="18">
        <v>53.74</v>
      </c>
      <c r="AG57" s="18" t="s">
        <v>179</v>
      </c>
    </row>
    <row r="58" spans="2:34">
      <c r="B58" s="18"/>
      <c r="C58" s="18"/>
      <c r="D58" s="18" t="s">
        <v>32</v>
      </c>
      <c r="E58" s="18" t="s">
        <v>24</v>
      </c>
      <c r="F58" s="18" t="s">
        <v>200</v>
      </c>
      <c r="G58" s="17" t="s">
        <v>176</v>
      </c>
      <c r="H58" s="18">
        <v>225.5</v>
      </c>
      <c r="I58" s="18">
        <v>209</v>
      </c>
      <c r="J58" s="18">
        <v>37.44</v>
      </c>
      <c r="K58" s="18">
        <v>28.37</v>
      </c>
      <c r="L58" s="18">
        <v>42.86</v>
      </c>
      <c r="M58" s="18">
        <v>34.76</v>
      </c>
      <c r="N58" s="18">
        <v>44.14</v>
      </c>
      <c r="O58" s="18">
        <v>16.75</v>
      </c>
      <c r="P58" s="18">
        <v>6.02</v>
      </c>
      <c r="Q58" s="18">
        <v>53.96</v>
      </c>
      <c r="R58" s="18">
        <v>52.11</v>
      </c>
      <c r="S58" s="18">
        <v>37.11</v>
      </c>
      <c r="T58" s="18">
        <v>28.01</v>
      </c>
      <c r="U58" s="18">
        <v>28.83</v>
      </c>
      <c r="V58" s="18">
        <v>30.74</v>
      </c>
      <c r="W58" s="18">
        <v>28.82</v>
      </c>
      <c r="X58" s="18"/>
      <c r="Y58" s="18">
        <v>11.09</v>
      </c>
      <c r="Z58" s="18">
        <v>219.5</v>
      </c>
      <c r="AA58" s="18">
        <v>212</v>
      </c>
      <c r="AB58" s="18">
        <v>36.5</v>
      </c>
      <c r="AC58" s="18"/>
      <c r="AD58" s="18">
        <v>24.03</v>
      </c>
      <c r="AE58" s="18">
        <v>10</v>
      </c>
      <c r="AF58" s="18">
        <v>53.96</v>
      </c>
      <c r="AG58" s="18"/>
      <c r="AH58" s="18"/>
    </row>
    <row r="59" spans="2:34">
      <c r="B59" s="18"/>
      <c r="C59" s="18"/>
      <c r="D59" s="18" t="s">
        <v>32</v>
      </c>
      <c r="E59" s="18" t="s">
        <v>24</v>
      </c>
      <c r="F59" s="18" t="s">
        <v>201</v>
      </c>
      <c r="G59" s="17" t="s">
        <v>176</v>
      </c>
      <c r="H59" s="18">
        <v>226</v>
      </c>
      <c r="I59" s="18">
        <v>214</v>
      </c>
      <c r="J59" s="18">
        <v>38.65</v>
      </c>
      <c r="K59" s="18">
        <v>27.65</v>
      </c>
      <c r="L59" s="18">
        <v>54.59</v>
      </c>
      <c r="M59" s="18">
        <v>36.630000000000003</v>
      </c>
      <c r="N59" s="18">
        <v>44.57</v>
      </c>
      <c r="O59" s="18">
        <v>18.39</v>
      </c>
      <c r="P59" s="18">
        <v>5.07</v>
      </c>
      <c r="Q59" s="18">
        <v>52.96</v>
      </c>
      <c r="R59" s="18">
        <v>53.35</v>
      </c>
      <c r="S59" s="18">
        <v>37.18</v>
      </c>
      <c r="T59" s="18">
        <v>27.74</v>
      </c>
      <c r="U59" s="18">
        <v>28.36</v>
      </c>
      <c r="V59" s="18">
        <v>30.33</v>
      </c>
      <c r="W59" s="18">
        <v>28.38</v>
      </c>
      <c r="X59" s="18"/>
      <c r="Y59" s="18">
        <v>1.19</v>
      </c>
      <c r="Z59" s="18">
        <v>225.5</v>
      </c>
      <c r="AA59" s="18">
        <v>214.5</v>
      </c>
      <c r="AB59" s="18">
        <v>38</v>
      </c>
      <c r="AC59" s="18"/>
      <c r="AD59" s="18">
        <v>25.07</v>
      </c>
      <c r="AE59" s="18">
        <v>11</v>
      </c>
      <c r="AF59" s="18">
        <v>53.35</v>
      </c>
      <c r="AG59" s="18"/>
      <c r="AH59" s="18"/>
    </row>
    <row r="60" spans="2:34">
      <c r="B60" s="4"/>
      <c r="C60" s="4"/>
      <c r="D60" s="4"/>
      <c r="E60" s="18"/>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row>
    <row r="61" spans="2:34">
      <c r="B61" s="18"/>
      <c r="C61" s="18"/>
      <c r="D61" s="18" t="s">
        <v>0</v>
      </c>
      <c r="E61" s="18"/>
      <c r="F61" s="18"/>
      <c r="G61" s="18"/>
      <c r="H61" s="18" t="s">
        <v>1</v>
      </c>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row>
    <row r="62" spans="2:34">
      <c r="B62" s="18"/>
      <c r="C62" s="18"/>
      <c r="D62" s="18" t="s">
        <v>2</v>
      </c>
      <c r="E62" s="18" t="s">
        <v>3</v>
      </c>
      <c r="F62" s="18" t="s">
        <v>292</v>
      </c>
      <c r="G62" s="18" t="s">
        <v>22</v>
      </c>
      <c r="H62" s="18">
        <v>1</v>
      </c>
      <c r="I62" s="18">
        <v>2</v>
      </c>
      <c r="J62" s="18">
        <v>3</v>
      </c>
      <c r="K62" s="18">
        <v>4</v>
      </c>
      <c r="L62" s="18">
        <v>5</v>
      </c>
      <c r="M62" s="18">
        <v>6</v>
      </c>
      <c r="N62" s="18">
        <v>7</v>
      </c>
      <c r="O62" s="18">
        <v>8</v>
      </c>
      <c r="P62" s="18">
        <v>9</v>
      </c>
      <c r="Q62" s="18">
        <v>10</v>
      </c>
      <c r="R62" s="18">
        <v>11</v>
      </c>
      <c r="S62" s="18">
        <v>12</v>
      </c>
      <c r="T62" s="18" t="s">
        <v>41</v>
      </c>
      <c r="U62" s="18" t="s">
        <v>42</v>
      </c>
      <c r="V62" s="18" t="s">
        <v>43</v>
      </c>
      <c r="W62" s="18" t="s">
        <v>44</v>
      </c>
      <c r="X62" s="18">
        <v>15</v>
      </c>
      <c r="Y62" s="18">
        <v>16</v>
      </c>
      <c r="Z62" s="18" t="s">
        <v>37</v>
      </c>
      <c r="AA62" s="18" t="s">
        <v>45</v>
      </c>
      <c r="AB62" s="18" t="s">
        <v>38</v>
      </c>
      <c r="AC62" s="18" t="s">
        <v>35</v>
      </c>
      <c r="AD62" s="18" t="s">
        <v>46</v>
      </c>
      <c r="AE62" s="18" t="s">
        <v>47</v>
      </c>
      <c r="AF62" s="18" t="s">
        <v>48</v>
      </c>
      <c r="AG62" s="18" t="s">
        <v>6</v>
      </c>
      <c r="AH62" s="18"/>
    </row>
    <row r="63" spans="2:34">
      <c r="B63" s="18"/>
      <c r="C63" s="18"/>
      <c r="D63" s="18" t="s">
        <v>282</v>
      </c>
      <c r="E63" s="18" t="s">
        <v>17</v>
      </c>
      <c r="F63" s="18">
        <v>211053</v>
      </c>
      <c r="G63" s="17" t="s">
        <v>301</v>
      </c>
      <c r="H63" s="18">
        <v>222</v>
      </c>
      <c r="I63" s="18">
        <v>212</v>
      </c>
      <c r="J63" s="18">
        <v>34.520000000000003</v>
      </c>
      <c r="K63" s="18">
        <v>26.99</v>
      </c>
      <c r="L63" s="18">
        <v>48.82</v>
      </c>
      <c r="M63" s="18">
        <v>34.01</v>
      </c>
      <c r="N63" s="18">
        <v>40.700000000000003</v>
      </c>
      <c r="O63" s="18">
        <v>15.72</v>
      </c>
      <c r="P63" s="18">
        <v>4.24</v>
      </c>
      <c r="Q63" s="18">
        <v>47.88</v>
      </c>
      <c r="R63" s="18"/>
      <c r="S63" s="18"/>
      <c r="T63" s="18"/>
      <c r="U63" s="18"/>
      <c r="V63" s="18"/>
      <c r="W63" s="18"/>
      <c r="X63" s="18"/>
      <c r="Y63" s="18">
        <v>8.25</v>
      </c>
      <c r="Z63" s="18">
        <v>220</v>
      </c>
      <c r="AA63" s="18">
        <v>214</v>
      </c>
      <c r="AB63" s="18">
        <v>33</v>
      </c>
      <c r="AC63" s="18"/>
      <c r="AD63" s="18">
        <v>24.61</v>
      </c>
      <c r="AE63" s="18" t="s">
        <v>202</v>
      </c>
      <c r="AF63" s="18"/>
      <c r="AG63" s="17" t="s">
        <v>25</v>
      </c>
      <c r="AH63" s="18" t="s">
        <v>183</v>
      </c>
    </row>
    <row r="64" spans="2:34">
      <c r="B64" s="18"/>
      <c r="C64" s="18"/>
      <c r="D64" s="18" t="s">
        <v>282</v>
      </c>
      <c r="E64" s="18" t="s">
        <v>24</v>
      </c>
      <c r="F64" s="18">
        <v>210885</v>
      </c>
      <c r="G64" s="17" t="s">
        <v>301</v>
      </c>
      <c r="H64" s="18">
        <v>221</v>
      </c>
      <c r="I64" s="18">
        <v>209</v>
      </c>
      <c r="J64" s="18">
        <v>36.18</v>
      </c>
      <c r="K64" s="18">
        <v>28.27</v>
      </c>
      <c r="L64" s="18">
        <v>51.61</v>
      </c>
      <c r="M64" s="18">
        <v>31.37</v>
      </c>
      <c r="N64" s="18">
        <v>41.91</v>
      </c>
      <c r="O64" s="18">
        <v>16.89</v>
      </c>
      <c r="P64" s="18" t="s">
        <v>203</v>
      </c>
      <c r="Q64" s="18">
        <v>50.18</v>
      </c>
      <c r="R64" s="18">
        <v>45.45</v>
      </c>
      <c r="S64" s="18">
        <v>35.5</v>
      </c>
      <c r="T64" s="18">
        <v>26.94</v>
      </c>
      <c r="U64" s="18">
        <v>27.98</v>
      </c>
      <c r="V64" s="18">
        <v>30.04</v>
      </c>
      <c r="W64" s="18">
        <v>27.63</v>
      </c>
      <c r="X64" s="18"/>
      <c r="Y64" s="18">
        <v>7.44</v>
      </c>
      <c r="Z64" s="18">
        <v>218</v>
      </c>
      <c r="AA64" s="18">
        <v>211</v>
      </c>
      <c r="AB64" s="18">
        <v>32</v>
      </c>
      <c r="AC64" s="18"/>
      <c r="AD64" s="18">
        <v>23.99</v>
      </c>
      <c r="AE64" s="18">
        <v>10</v>
      </c>
      <c r="AF64" s="18">
        <v>50.18</v>
      </c>
      <c r="AG64" s="17" t="s">
        <v>25</v>
      </c>
      <c r="AH64" s="18"/>
    </row>
    <row r="65" spans="1:41">
      <c r="B65" s="18"/>
      <c r="C65" s="18"/>
      <c r="D65" s="18" t="s">
        <v>282</v>
      </c>
      <c r="E65" s="18" t="s">
        <v>17</v>
      </c>
      <c r="F65" s="18">
        <v>210890</v>
      </c>
      <c r="G65" s="17" t="s">
        <v>301</v>
      </c>
      <c r="H65" s="18">
        <v>221</v>
      </c>
      <c r="I65" s="18">
        <v>209</v>
      </c>
      <c r="J65" s="18">
        <v>35.11</v>
      </c>
      <c r="K65" s="18" t="s">
        <v>204</v>
      </c>
      <c r="L65" s="18">
        <v>50.8</v>
      </c>
      <c r="M65" s="18">
        <v>32.659999999999997</v>
      </c>
      <c r="N65" s="18">
        <v>42.95</v>
      </c>
      <c r="O65" s="18">
        <v>15.96</v>
      </c>
      <c r="P65" s="18">
        <v>6.33</v>
      </c>
      <c r="Q65" s="18">
        <v>47.64</v>
      </c>
      <c r="R65" s="18">
        <v>47.17</v>
      </c>
      <c r="S65" s="18">
        <v>35.479999999999997</v>
      </c>
      <c r="T65" s="18">
        <v>26.82</v>
      </c>
      <c r="U65" s="18">
        <v>27.42</v>
      </c>
      <c r="V65" s="18">
        <v>30.06</v>
      </c>
      <c r="W65" s="18">
        <v>28.08</v>
      </c>
      <c r="X65" s="18"/>
      <c r="Y65" s="18"/>
      <c r="Z65" s="18">
        <v>217.5</v>
      </c>
      <c r="AA65" s="18">
        <v>210</v>
      </c>
      <c r="AB65" s="18">
        <v>33</v>
      </c>
      <c r="AC65" s="18"/>
      <c r="AD65" s="18">
        <v>22.33</v>
      </c>
      <c r="AE65" s="18">
        <v>10</v>
      </c>
      <c r="AF65" s="18">
        <v>47.64</v>
      </c>
      <c r="AG65" s="17" t="s">
        <v>25</v>
      </c>
      <c r="AH65" s="18"/>
    </row>
    <row r="66" spans="1:41">
      <c r="B66" s="18"/>
      <c r="C66" s="18"/>
      <c r="D66" s="18" t="s">
        <v>282</v>
      </c>
      <c r="E66" s="18" t="s">
        <v>17</v>
      </c>
      <c r="F66" s="18">
        <v>210884</v>
      </c>
      <c r="G66" s="17" t="s">
        <v>301</v>
      </c>
      <c r="H66" s="18">
        <v>224</v>
      </c>
      <c r="I66" s="18">
        <v>212</v>
      </c>
      <c r="J66" s="18">
        <v>32.659999999999997</v>
      </c>
      <c r="K66" s="18">
        <v>26.69</v>
      </c>
      <c r="L66" s="18">
        <v>48.74</v>
      </c>
      <c r="M66" s="18">
        <v>30.89</v>
      </c>
      <c r="N66" s="18">
        <v>40.159999999999997</v>
      </c>
      <c r="O66" s="18">
        <v>15.8</v>
      </c>
      <c r="P66" s="18">
        <v>2.78</v>
      </c>
      <c r="Q66" s="18">
        <v>46.47</v>
      </c>
      <c r="R66" s="18">
        <v>45.85</v>
      </c>
      <c r="S66" s="18">
        <v>34.020000000000003</v>
      </c>
      <c r="T66" s="18">
        <v>25.83</v>
      </c>
      <c r="U66" s="18">
        <v>27.07</v>
      </c>
      <c r="V66" s="18">
        <v>29.06</v>
      </c>
      <c r="W66" s="18">
        <v>26.86</v>
      </c>
      <c r="X66" s="18"/>
      <c r="Y66" s="18">
        <v>9.16</v>
      </c>
      <c r="Z66" s="18">
        <v>220</v>
      </c>
      <c r="AA66" s="18">
        <v>212</v>
      </c>
      <c r="AB66" s="18">
        <v>33</v>
      </c>
      <c r="AC66" s="18"/>
      <c r="AD66" s="18">
        <v>21.53</v>
      </c>
      <c r="AE66" s="18">
        <v>10</v>
      </c>
      <c r="AF66" s="18">
        <v>46.47</v>
      </c>
      <c r="AG66" s="17" t="s">
        <v>25</v>
      </c>
      <c r="AH66" s="18"/>
    </row>
    <row r="67" spans="1:41">
      <c r="B67" s="4"/>
      <c r="C67" s="18"/>
      <c r="D67" s="4"/>
      <c r="E67" s="4"/>
      <c r="F67" s="4"/>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row>
    <row r="68" spans="1:41">
      <c r="A68" s="23" t="s">
        <v>294</v>
      </c>
      <c r="B68" s="18"/>
      <c r="C68" s="18"/>
      <c r="D68" s="18" t="s">
        <v>205</v>
      </c>
      <c r="E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row>
    <row r="69" spans="1:41">
      <c r="B69" s="18"/>
      <c r="C69" s="18"/>
      <c r="D69" s="18"/>
      <c r="E69" s="18"/>
      <c r="F69" s="18" t="s">
        <v>20</v>
      </c>
      <c r="G69" s="18" t="s">
        <v>3</v>
      </c>
      <c r="H69" s="18">
        <v>1</v>
      </c>
      <c r="I69" s="18">
        <v>2</v>
      </c>
      <c r="J69" s="18">
        <v>3</v>
      </c>
      <c r="K69" s="18">
        <v>4</v>
      </c>
      <c r="L69" s="18">
        <v>5</v>
      </c>
      <c r="M69" s="18">
        <v>6</v>
      </c>
      <c r="N69" s="18">
        <v>7</v>
      </c>
      <c r="O69" s="18">
        <v>8</v>
      </c>
      <c r="P69" s="18">
        <v>9</v>
      </c>
      <c r="Q69" s="18">
        <v>10</v>
      </c>
      <c r="R69" s="18">
        <v>11</v>
      </c>
      <c r="S69" s="18">
        <v>12</v>
      </c>
      <c r="T69" s="18" t="s">
        <v>165</v>
      </c>
      <c r="U69" s="18" t="s">
        <v>166</v>
      </c>
      <c r="V69" s="18" t="s">
        <v>206</v>
      </c>
      <c r="W69" s="18" t="s">
        <v>207</v>
      </c>
      <c r="X69" s="18">
        <v>15</v>
      </c>
      <c r="Y69" s="18" t="s">
        <v>37</v>
      </c>
      <c r="Z69" s="18" t="s">
        <v>45</v>
      </c>
      <c r="AA69" s="18" t="s">
        <v>38</v>
      </c>
      <c r="AB69" s="18" t="s">
        <v>35</v>
      </c>
      <c r="AC69" s="18" t="s">
        <v>46</v>
      </c>
      <c r="AD69" s="18" t="s">
        <v>47</v>
      </c>
      <c r="AE69" s="18" t="s">
        <v>48</v>
      </c>
      <c r="AF69" s="18" t="s">
        <v>208</v>
      </c>
      <c r="AG69" s="18"/>
      <c r="AH69" s="18"/>
    </row>
    <row r="70" spans="1:41">
      <c r="B70" s="18"/>
      <c r="C70" s="18"/>
      <c r="D70" s="18"/>
      <c r="E70" s="18"/>
      <c r="F70" s="18" t="s">
        <v>209</v>
      </c>
      <c r="G70" s="18" t="s">
        <v>17</v>
      </c>
      <c r="H70" s="18"/>
      <c r="I70" s="18"/>
      <c r="J70" s="18">
        <v>43.76</v>
      </c>
      <c r="K70" s="18">
        <v>32.6</v>
      </c>
      <c r="L70" s="18"/>
      <c r="M70" s="18"/>
      <c r="N70" s="18"/>
      <c r="O70" s="18"/>
      <c r="P70" s="18"/>
      <c r="Q70" s="18" t="s">
        <v>210</v>
      </c>
      <c r="R70" s="18" t="s">
        <v>211</v>
      </c>
      <c r="S70" s="18" t="s">
        <v>212</v>
      </c>
      <c r="T70" s="18">
        <v>37.15</v>
      </c>
      <c r="U70" s="18" t="s">
        <v>213</v>
      </c>
      <c r="V70" s="18" t="s">
        <v>143</v>
      </c>
      <c r="W70" s="18">
        <v>36.4</v>
      </c>
      <c r="X70" s="18"/>
      <c r="Y70" s="18"/>
      <c r="Z70" s="18"/>
      <c r="AA70" s="18"/>
      <c r="AB70" s="18"/>
      <c r="AC70" s="18" t="s">
        <v>214</v>
      </c>
      <c r="AD70" s="18">
        <v>10</v>
      </c>
      <c r="AE70" s="18" t="s">
        <v>210</v>
      </c>
      <c r="AF70" s="18" t="s">
        <v>215</v>
      </c>
      <c r="AG70" s="18"/>
      <c r="AH70" s="18"/>
    </row>
    <row r="71" spans="1:41">
      <c r="B71" s="18"/>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row>
    <row r="72" spans="1:41">
      <c r="B72" s="18"/>
      <c r="C72" s="4" t="s">
        <v>164</v>
      </c>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row>
    <row r="73" spans="1:41">
      <c r="B73" s="18"/>
      <c r="C73" s="18" t="s">
        <v>0</v>
      </c>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row>
    <row r="74" spans="1:41">
      <c r="B74" s="18"/>
      <c r="C74" s="18" t="s">
        <v>292</v>
      </c>
      <c r="D74" s="18" t="s">
        <v>3</v>
      </c>
      <c r="E74" s="18" t="s">
        <v>21</v>
      </c>
      <c r="F74" s="18" t="s">
        <v>2</v>
      </c>
      <c r="G74" s="18" t="s">
        <v>22</v>
      </c>
      <c r="H74" s="18">
        <v>1</v>
      </c>
      <c r="I74" s="18">
        <v>2</v>
      </c>
      <c r="J74" s="18">
        <v>3</v>
      </c>
      <c r="K74" s="18">
        <v>4</v>
      </c>
      <c r="L74" s="18">
        <v>5</v>
      </c>
      <c r="M74" s="18">
        <v>6</v>
      </c>
      <c r="N74" s="18">
        <v>7</v>
      </c>
      <c r="O74" s="18">
        <v>8</v>
      </c>
      <c r="P74" s="18">
        <v>9</v>
      </c>
      <c r="Q74" s="18">
        <v>10</v>
      </c>
      <c r="R74" s="18">
        <v>11</v>
      </c>
      <c r="S74" s="18">
        <v>12</v>
      </c>
      <c r="T74" s="18" t="s">
        <v>165</v>
      </c>
      <c r="U74" s="18" t="s">
        <v>166</v>
      </c>
      <c r="V74" s="18" t="s">
        <v>167</v>
      </c>
      <c r="W74" s="18" t="s">
        <v>168</v>
      </c>
      <c r="X74" s="18">
        <v>15</v>
      </c>
      <c r="Y74" s="18">
        <v>16</v>
      </c>
      <c r="Z74" s="18" t="s">
        <v>37</v>
      </c>
      <c r="AA74" s="18" t="s">
        <v>45</v>
      </c>
      <c r="AB74" s="18" t="s">
        <v>38</v>
      </c>
      <c r="AC74" s="18" t="s">
        <v>35</v>
      </c>
      <c r="AD74" s="18" t="s">
        <v>46</v>
      </c>
      <c r="AE74" s="18" t="s">
        <v>47</v>
      </c>
      <c r="AF74" s="18" t="s">
        <v>169</v>
      </c>
      <c r="AG74" s="18" t="s">
        <v>6</v>
      </c>
      <c r="AH74" s="18"/>
      <c r="AI74" s="18"/>
      <c r="AJ74" s="18"/>
      <c r="AK74" s="18"/>
      <c r="AL74" s="18"/>
      <c r="AM74" s="18"/>
      <c r="AN74" s="18"/>
      <c r="AO74" s="18"/>
    </row>
    <row r="75" spans="1:41">
      <c r="B75" s="18"/>
      <c r="C75" s="18" t="s">
        <v>170</v>
      </c>
      <c r="D75" s="18" t="s">
        <v>171</v>
      </c>
      <c r="E75" s="18" t="s">
        <v>31</v>
      </c>
      <c r="F75" s="18" t="s">
        <v>172</v>
      </c>
      <c r="G75" s="18" t="s">
        <v>296</v>
      </c>
      <c r="H75" s="18"/>
      <c r="I75" s="18"/>
      <c r="J75" s="18"/>
      <c r="K75" s="18"/>
      <c r="L75" s="18"/>
      <c r="M75" s="18"/>
      <c r="N75" s="18"/>
      <c r="O75" s="18"/>
      <c r="P75" s="18"/>
      <c r="Q75" s="18">
        <v>58.4</v>
      </c>
      <c r="R75" s="18"/>
      <c r="S75" s="18"/>
      <c r="T75" s="18"/>
      <c r="U75" s="18"/>
      <c r="V75" s="18"/>
      <c r="W75" s="18"/>
      <c r="X75" s="18"/>
      <c r="Y75" s="18"/>
      <c r="Z75" s="18"/>
      <c r="AA75" s="18"/>
      <c r="AB75" s="18"/>
      <c r="AC75" s="18"/>
      <c r="AD75" s="18"/>
      <c r="AE75" s="18"/>
      <c r="AF75" s="18"/>
      <c r="AG75" s="18" t="s">
        <v>173</v>
      </c>
      <c r="AH75" s="18"/>
      <c r="AI75" s="18"/>
      <c r="AJ75" s="18"/>
      <c r="AK75" s="18"/>
      <c r="AL75" s="18"/>
      <c r="AM75" s="18"/>
      <c r="AN75" s="18"/>
      <c r="AO75" s="18"/>
    </row>
    <row r="76" spans="1:41">
      <c r="B76" s="18"/>
      <c r="C76" s="18" t="s">
        <v>171</v>
      </c>
      <c r="D76" s="18" t="s">
        <v>171</v>
      </c>
      <c r="E76" s="18" t="s">
        <v>174</v>
      </c>
      <c r="F76" s="18" t="s">
        <v>172</v>
      </c>
      <c r="G76" s="18" t="s">
        <v>296</v>
      </c>
      <c r="H76" s="18"/>
      <c r="I76" s="18"/>
      <c r="J76" s="18"/>
      <c r="K76" s="18"/>
      <c r="L76" s="18"/>
      <c r="M76" s="18"/>
      <c r="N76" s="18"/>
      <c r="O76" s="18"/>
      <c r="P76" s="18"/>
      <c r="Q76" s="18">
        <v>57.8</v>
      </c>
      <c r="R76" s="18">
        <v>57.7</v>
      </c>
      <c r="S76" s="18"/>
      <c r="T76" s="18"/>
      <c r="U76" s="18"/>
      <c r="V76" s="18"/>
      <c r="W76" s="18"/>
      <c r="X76" s="18"/>
      <c r="Y76" s="18"/>
      <c r="Z76" s="18"/>
      <c r="AA76" s="18"/>
      <c r="AB76" s="18"/>
      <c r="AC76" s="18"/>
      <c r="AD76" s="18"/>
      <c r="AE76" s="18"/>
      <c r="AF76" s="18"/>
      <c r="AG76" s="18"/>
      <c r="AH76" s="18"/>
      <c r="AI76" s="18"/>
      <c r="AJ76" s="18"/>
      <c r="AK76" s="18"/>
      <c r="AL76" s="18"/>
      <c r="AM76" s="18"/>
      <c r="AN76" s="18"/>
      <c r="AO76" s="18"/>
    </row>
    <row r="77" spans="1:41">
      <c r="B77" s="18"/>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row>
    <row r="78" spans="1:41">
      <c r="A78" s="3" t="s">
        <v>295</v>
      </c>
      <c r="B78" s="4"/>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row>
    <row r="79" spans="1:41">
      <c r="B79" s="18" t="s">
        <v>292</v>
      </c>
      <c r="C79" s="18" t="s">
        <v>3</v>
      </c>
      <c r="D79" s="18" t="s">
        <v>21</v>
      </c>
      <c r="E79" s="18" t="s">
        <v>2</v>
      </c>
      <c r="F79" s="18" t="s">
        <v>298</v>
      </c>
      <c r="G79" s="18" t="s">
        <v>299</v>
      </c>
      <c r="H79" s="18">
        <v>1</v>
      </c>
      <c r="I79" s="18">
        <v>2</v>
      </c>
      <c r="J79" s="18">
        <v>3</v>
      </c>
      <c r="K79" s="18">
        <v>4</v>
      </c>
      <c r="L79" s="18">
        <v>5</v>
      </c>
      <c r="M79" s="18">
        <v>6</v>
      </c>
      <c r="N79" s="18">
        <v>7</v>
      </c>
      <c r="O79" s="18">
        <v>8</v>
      </c>
      <c r="P79" s="18">
        <v>9</v>
      </c>
      <c r="Q79" s="18">
        <v>10</v>
      </c>
      <c r="R79" s="18">
        <v>11</v>
      </c>
      <c r="S79" s="18">
        <v>12</v>
      </c>
      <c r="T79" s="18" t="s">
        <v>165</v>
      </c>
      <c r="U79" s="18" t="s">
        <v>166</v>
      </c>
      <c r="V79" s="18" t="s">
        <v>167</v>
      </c>
      <c r="W79" s="18" t="s">
        <v>168</v>
      </c>
      <c r="X79" s="18">
        <v>15</v>
      </c>
      <c r="Y79" s="18">
        <v>16</v>
      </c>
      <c r="Z79" s="18" t="s">
        <v>37</v>
      </c>
      <c r="AA79" s="18" t="s">
        <v>45</v>
      </c>
      <c r="AB79" s="18" t="s">
        <v>38</v>
      </c>
      <c r="AC79" s="18" t="s">
        <v>35</v>
      </c>
      <c r="AD79" s="18" t="s">
        <v>46</v>
      </c>
      <c r="AE79" s="18" t="s">
        <v>47</v>
      </c>
      <c r="AF79" s="18" t="s">
        <v>169</v>
      </c>
      <c r="AG79" s="18" t="s">
        <v>6</v>
      </c>
    </row>
    <row r="80" spans="1:41">
      <c r="B80" s="18">
        <v>11043</v>
      </c>
      <c r="C80" s="18" t="s">
        <v>24</v>
      </c>
      <c r="D80" s="18" t="s">
        <v>216</v>
      </c>
      <c r="E80" s="18" t="s">
        <v>26</v>
      </c>
      <c r="F80" s="17" t="s">
        <v>302</v>
      </c>
      <c r="G80" s="17" t="s">
        <v>302</v>
      </c>
      <c r="H80" s="18">
        <v>225</v>
      </c>
      <c r="I80" s="18">
        <v>214.5</v>
      </c>
      <c r="J80" s="18">
        <v>30.68</v>
      </c>
      <c r="K80" s="18">
        <v>26.01</v>
      </c>
      <c r="L80" s="18">
        <v>45.01</v>
      </c>
      <c r="M80" s="18">
        <v>30.1</v>
      </c>
      <c r="N80" s="18">
        <v>37.64</v>
      </c>
      <c r="O80" s="18">
        <v>14.87</v>
      </c>
      <c r="P80" s="18">
        <v>5.38</v>
      </c>
      <c r="Q80" s="18">
        <v>44.68</v>
      </c>
      <c r="R80" s="18">
        <v>44.71</v>
      </c>
      <c r="S80" s="18">
        <v>33.880000000000003</v>
      </c>
      <c r="T80" s="18">
        <v>26.41</v>
      </c>
      <c r="U80" s="18">
        <v>27.26</v>
      </c>
      <c r="V80" s="18">
        <v>28.41</v>
      </c>
      <c r="W80" s="18">
        <v>26.31</v>
      </c>
      <c r="X80" s="18"/>
      <c r="Y80" s="18">
        <v>5.84</v>
      </c>
      <c r="Z80" s="18">
        <v>222</v>
      </c>
      <c r="AA80" s="18">
        <v>215.5</v>
      </c>
      <c r="AB80" s="18">
        <v>32</v>
      </c>
      <c r="AC80" s="18"/>
      <c r="AD80" s="18">
        <v>21.35</v>
      </c>
      <c r="AE80" s="18">
        <v>11</v>
      </c>
      <c r="AF80" s="18">
        <v>44.71</v>
      </c>
      <c r="AG80" s="18"/>
    </row>
    <row r="81" spans="2:33">
      <c r="B81" s="18">
        <v>11044</v>
      </c>
      <c r="C81" s="18" t="s">
        <v>24</v>
      </c>
      <c r="D81" s="18" t="s">
        <v>216</v>
      </c>
      <c r="E81" s="18" t="s">
        <v>26</v>
      </c>
      <c r="F81" s="17" t="s">
        <v>302</v>
      </c>
      <c r="G81" s="17" t="s">
        <v>25</v>
      </c>
      <c r="H81" s="18">
        <v>229</v>
      </c>
      <c r="I81" s="18">
        <v>216.5</v>
      </c>
      <c r="J81" s="18">
        <v>31.55</v>
      </c>
      <c r="K81" s="18">
        <v>25.35</v>
      </c>
      <c r="L81" s="18">
        <v>49.3</v>
      </c>
      <c r="M81" s="18">
        <v>34.01</v>
      </c>
      <c r="N81" s="18">
        <v>41.51</v>
      </c>
      <c r="O81" s="18">
        <v>15.49</v>
      </c>
      <c r="P81" s="18" t="s">
        <v>217</v>
      </c>
      <c r="Q81" s="18">
        <v>48.81</v>
      </c>
      <c r="R81" s="18">
        <v>46.43</v>
      </c>
      <c r="S81" s="18">
        <v>36.69</v>
      </c>
      <c r="T81" s="18">
        <v>28.47</v>
      </c>
      <c r="U81" s="18">
        <v>28.68</v>
      </c>
      <c r="V81" s="18">
        <v>30.17</v>
      </c>
      <c r="W81" s="18">
        <v>28.72</v>
      </c>
      <c r="X81" s="18"/>
      <c r="Y81" s="18">
        <v>9.3800000000000008</v>
      </c>
      <c r="Z81" s="18">
        <v>226</v>
      </c>
      <c r="AA81" s="18">
        <v>218</v>
      </c>
      <c r="AB81" s="18">
        <v>34</v>
      </c>
      <c r="AC81" s="18"/>
      <c r="AD81" s="18">
        <v>22.11</v>
      </c>
      <c r="AE81" s="18">
        <v>10</v>
      </c>
      <c r="AF81" s="18">
        <v>48.81</v>
      </c>
      <c r="AG81" s="18" t="s">
        <v>218</v>
      </c>
    </row>
    <row r="82" spans="2:33">
      <c r="B82" s="18">
        <v>11046</v>
      </c>
      <c r="C82" s="18" t="s">
        <v>24</v>
      </c>
      <c r="D82" s="18" t="s">
        <v>216</v>
      </c>
      <c r="E82" s="18" t="s">
        <v>26</v>
      </c>
      <c r="F82" s="17" t="s">
        <v>302</v>
      </c>
      <c r="G82" s="17" t="s">
        <v>171</v>
      </c>
      <c r="H82" s="18">
        <v>210</v>
      </c>
      <c r="I82" s="18">
        <v>200</v>
      </c>
      <c r="J82" s="18">
        <v>32.4</v>
      </c>
      <c r="K82" s="18" t="s">
        <v>194</v>
      </c>
      <c r="L82" s="18">
        <v>45.75</v>
      </c>
      <c r="M82" s="18">
        <v>30.65</v>
      </c>
      <c r="N82" s="18">
        <v>37.1</v>
      </c>
      <c r="O82" s="18">
        <v>13.9</v>
      </c>
      <c r="P82" s="18" t="s">
        <v>217</v>
      </c>
      <c r="Q82" s="18">
        <v>45.16</v>
      </c>
      <c r="R82" s="18">
        <v>43.66</v>
      </c>
      <c r="S82" s="18">
        <v>32.54</v>
      </c>
      <c r="T82" s="18">
        <v>24.95</v>
      </c>
      <c r="U82" s="18">
        <v>26.1</v>
      </c>
      <c r="V82" s="18">
        <v>27.7</v>
      </c>
      <c r="W82" s="18">
        <v>25.26</v>
      </c>
      <c r="X82" s="18"/>
      <c r="Y82" s="18">
        <v>9.61</v>
      </c>
      <c r="Z82" s="18">
        <v>208</v>
      </c>
      <c r="AA82" s="18">
        <v>201.5</v>
      </c>
      <c r="AB82" s="18">
        <v>31</v>
      </c>
      <c r="AC82" s="18"/>
      <c r="AD82" s="18">
        <v>21.32</v>
      </c>
      <c r="AE82" s="18">
        <v>10</v>
      </c>
      <c r="AF82" s="18">
        <v>45.16</v>
      </c>
      <c r="AG82" s="18" t="s">
        <v>219</v>
      </c>
    </row>
    <row r="83" spans="2:33">
      <c r="B83" s="18">
        <v>11047</v>
      </c>
      <c r="C83" s="18" t="s">
        <v>24</v>
      </c>
      <c r="D83" s="18" t="s">
        <v>216</v>
      </c>
      <c r="E83" s="18" t="s">
        <v>26</v>
      </c>
      <c r="F83" s="17" t="s">
        <v>302</v>
      </c>
      <c r="G83" s="17" t="s">
        <v>302</v>
      </c>
      <c r="H83" s="18">
        <v>197</v>
      </c>
      <c r="I83" s="18">
        <v>189.5</v>
      </c>
      <c r="J83" s="18">
        <v>28.95</v>
      </c>
      <c r="K83" s="18">
        <v>22.27</v>
      </c>
      <c r="L83" s="18">
        <v>40.57</v>
      </c>
      <c r="M83" s="18">
        <v>29.01</v>
      </c>
      <c r="N83" s="18">
        <v>34.39</v>
      </c>
      <c r="O83" s="18">
        <v>11.46</v>
      </c>
      <c r="P83" s="18" t="s">
        <v>220</v>
      </c>
      <c r="Q83" s="18">
        <v>39.53</v>
      </c>
      <c r="R83" s="18">
        <v>37.380000000000003</v>
      </c>
      <c r="S83" s="18">
        <v>27.7</v>
      </c>
      <c r="T83" s="18">
        <v>20.87</v>
      </c>
      <c r="U83" s="18">
        <v>21.02</v>
      </c>
      <c r="V83" s="18">
        <v>22.76</v>
      </c>
      <c r="W83" s="18">
        <v>21.9</v>
      </c>
      <c r="X83" s="18"/>
      <c r="Y83" s="18">
        <v>5.85</v>
      </c>
      <c r="Z83" s="18">
        <v>195</v>
      </c>
      <c r="AA83" s="18">
        <v>189.5</v>
      </c>
      <c r="AB83" s="18">
        <v>29</v>
      </c>
      <c r="AC83" s="18"/>
      <c r="AD83" s="18">
        <v>17.760000000000002</v>
      </c>
      <c r="AE83" s="18">
        <v>10</v>
      </c>
      <c r="AF83" s="18">
        <v>39.53</v>
      </c>
      <c r="AG83" s="18"/>
    </row>
    <row r="84" spans="2:33">
      <c r="B84" s="18">
        <v>11049</v>
      </c>
      <c r="C84" s="18" t="s">
        <v>24</v>
      </c>
      <c r="D84" s="18" t="s">
        <v>216</v>
      </c>
      <c r="E84" s="18" t="s">
        <v>26</v>
      </c>
      <c r="F84" s="17" t="s">
        <v>302</v>
      </c>
      <c r="G84" s="17" t="s">
        <v>302</v>
      </c>
      <c r="H84" s="18">
        <v>220</v>
      </c>
      <c r="I84" s="18">
        <v>210</v>
      </c>
      <c r="J84" s="18">
        <v>34.03</v>
      </c>
      <c r="K84" s="18">
        <v>25.05</v>
      </c>
      <c r="L84" s="18">
        <v>47.32</v>
      </c>
      <c r="M84" s="18">
        <v>31.46</v>
      </c>
      <c r="N84" s="18">
        <v>38.43</v>
      </c>
      <c r="O84" s="18">
        <v>14.93</v>
      </c>
      <c r="P84" s="18"/>
      <c r="Q84" s="18">
        <v>46.73</v>
      </c>
      <c r="R84" s="18">
        <v>46.12</v>
      </c>
      <c r="S84" s="18">
        <v>34.76</v>
      </c>
      <c r="T84" s="18">
        <v>27.92</v>
      </c>
      <c r="U84" s="18">
        <v>28.56</v>
      </c>
      <c r="V84" s="18">
        <v>30.03</v>
      </c>
      <c r="W84" s="18">
        <v>28.56</v>
      </c>
      <c r="X84" s="18"/>
      <c r="Y84" s="18">
        <v>9.61</v>
      </c>
      <c r="Z84" s="18">
        <v>218</v>
      </c>
      <c r="AA84" s="18">
        <v>210</v>
      </c>
      <c r="AB84" s="18">
        <v>32</v>
      </c>
      <c r="AC84" s="18"/>
      <c r="AD84" s="18">
        <v>20.66</v>
      </c>
      <c r="AE84" s="18">
        <v>10</v>
      </c>
      <c r="AF84" s="18">
        <v>46.73</v>
      </c>
      <c r="AG84" s="18"/>
    </row>
    <row r="85" spans="2:33">
      <c r="B85" s="18">
        <v>11050</v>
      </c>
      <c r="C85" s="18" t="s">
        <v>24</v>
      </c>
      <c r="D85" s="18" t="s">
        <v>216</v>
      </c>
      <c r="E85" s="18" t="s">
        <v>26</v>
      </c>
      <c r="F85" s="17" t="s">
        <v>302</v>
      </c>
      <c r="G85" s="17" t="s">
        <v>302</v>
      </c>
      <c r="H85" s="18">
        <v>226</v>
      </c>
      <c r="I85" s="18">
        <v>215</v>
      </c>
      <c r="J85" s="18">
        <v>33.43</v>
      </c>
      <c r="K85" s="18">
        <v>26.12</v>
      </c>
      <c r="L85" s="18">
        <v>46.21</v>
      </c>
      <c r="M85" s="18">
        <v>30.7</v>
      </c>
      <c r="N85" s="18">
        <v>36.17</v>
      </c>
      <c r="O85" s="18">
        <v>16.02</v>
      </c>
      <c r="P85" s="18"/>
      <c r="Q85" s="18">
        <v>45.21</v>
      </c>
      <c r="R85" s="18" t="s">
        <v>221</v>
      </c>
      <c r="S85" s="18" t="s">
        <v>222</v>
      </c>
      <c r="T85" s="18">
        <v>25.49</v>
      </c>
      <c r="U85" s="18">
        <v>27.35</v>
      </c>
      <c r="V85" s="18">
        <v>26.27</v>
      </c>
      <c r="W85" s="18">
        <v>28.79</v>
      </c>
      <c r="X85" s="18"/>
      <c r="Y85" s="18">
        <v>5.66</v>
      </c>
      <c r="Z85" s="18">
        <v>224</v>
      </c>
      <c r="AA85" s="18">
        <v>216.5</v>
      </c>
      <c r="AB85" s="18">
        <v>31</v>
      </c>
      <c r="AC85" s="18"/>
      <c r="AD85" s="18">
        <v>21.02</v>
      </c>
      <c r="AE85" s="18" t="s">
        <v>178</v>
      </c>
      <c r="AF85" s="18">
        <v>45.21</v>
      </c>
      <c r="AG85" s="18"/>
    </row>
    <row r="86" spans="2:33">
      <c r="B86" s="18">
        <v>11052</v>
      </c>
      <c r="C86" s="18" t="s">
        <v>24</v>
      </c>
      <c r="D86" s="18" t="s">
        <v>216</v>
      </c>
      <c r="E86" s="18" t="s">
        <v>26</v>
      </c>
      <c r="F86" s="17" t="s">
        <v>302</v>
      </c>
      <c r="G86" s="17" t="s">
        <v>302</v>
      </c>
      <c r="H86" s="18">
        <v>212</v>
      </c>
      <c r="I86" s="18">
        <v>202</v>
      </c>
      <c r="J86" s="18">
        <v>30.33</v>
      </c>
      <c r="K86" s="18">
        <v>23.97</v>
      </c>
      <c r="L86" s="18">
        <v>42.27</v>
      </c>
      <c r="M86" s="18">
        <v>29.36</v>
      </c>
      <c r="N86" s="18">
        <v>35.24</v>
      </c>
      <c r="O86" s="18">
        <v>14.14</v>
      </c>
      <c r="P86" s="18">
        <v>4.3099999999999996</v>
      </c>
      <c r="Q86" s="18">
        <v>42.35</v>
      </c>
      <c r="R86" s="18">
        <v>42.46</v>
      </c>
      <c r="S86" s="18">
        <v>31.87</v>
      </c>
      <c r="T86" s="18">
        <v>24.67</v>
      </c>
      <c r="U86" s="18">
        <v>25.87</v>
      </c>
      <c r="V86" s="18">
        <v>27.24</v>
      </c>
      <c r="W86" s="18">
        <v>24.9</v>
      </c>
      <c r="X86" s="18"/>
      <c r="Y86" s="18">
        <v>9.86</v>
      </c>
      <c r="Z86" s="18">
        <v>209.5</v>
      </c>
      <c r="AA86" s="18">
        <v>201</v>
      </c>
      <c r="AB86" s="18">
        <v>30</v>
      </c>
      <c r="AC86" s="18"/>
      <c r="AD86" s="18">
        <v>20.350000000000001</v>
      </c>
      <c r="AE86" s="18">
        <v>11</v>
      </c>
      <c r="AF86" s="18">
        <v>42.46</v>
      </c>
      <c r="AG86" s="18"/>
    </row>
    <row r="87" spans="2:33">
      <c r="B87" s="18">
        <v>11053</v>
      </c>
      <c r="C87" s="18" t="s">
        <v>24</v>
      </c>
      <c r="D87" s="18" t="s">
        <v>216</v>
      </c>
      <c r="E87" s="18" t="s">
        <v>26</v>
      </c>
      <c r="F87" s="17" t="s">
        <v>302</v>
      </c>
      <c r="G87" s="17" t="s">
        <v>302</v>
      </c>
      <c r="H87" s="18">
        <v>214</v>
      </c>
      <c r="I87" s="18">
        <v>204</v>
      </c>
      <c r="J87" s="18">
        <v>33.9</v>
      </c>
      <c r="K87" s="18">
        <v>25.84</v>
      </c>
      <c r="L87" s="18">
        <v>48.29</v>
      </c>
      <c r="M87" s="18">
        <v>32.06</v>
      </c>
      <c r="N87" s="18">
        <v>39.33</v>
      </c>
      <c r="O87" s="18">
        <v>15.81</v>
      </c>
      <c r="P87" s="18" t="s">
        <v>217</v>
      </c>
      <c r="Q87" s="18">
        <v>45.02</v>
      </c>
      <c r="R87" s="18">
        <v>45.82</v>
      </c>
      <c r="S87" s="18">
        <v>35.24</v>
      </c>
      <c r="T87" s="18">
        <v>27.14</v>
      </c>
      <c r="U87" s="18">
        <v>27.66</v>
      </c>
      <c r="V87" s="18">
        <v>29.64</v>
      </c>
      <c r="W87" s="18">
        <v>28.31</v>
      </c>
      <c r="X87" s="18"/>
      <c r="Y87" s="18">
        <v>8.41</v>
      </c>
      <c r="Z87" s="18">
        <v>211</v>
      </c>
      <c r="AA87" s="18">
        <v>203</v>
      </c>
      <c r="AB87" s="18">
        <v>32.5</v>
      </c>
      <c r="AC87" s="18"/>
      <c r="AD87" s="18">
        <v>20.83</v>
      </c>
      <c r="AE87" s="18">
        <v>11</v>
      </c>
      <c r="AF87" s="18">
        <v>45.82</v>
      </c>
      <c r="AG87" s="18"/>
    </row>
    <row r="88" spans="2:33">
      <c r="B88" s="18">
        <v>11054</v>
      </c>
      <c r="C88" s="18" t="s">
        <v>17</v>
      </c>
      <c r="D88" s="18" t="s">
        <v>216</v>
      </c>
      <c r="E88" s="18" t="s">
        <v>26</v>
      </c>
      <c r="F88" s="17" t="s">
        <v>302</v>
      </c>
      <c r="G88" s="17" t="s">
        <v>302</v>
      </c>
      <c r="H88" s="18">
        <v>211</v>
      </c>
      <c r="I88" s="18">
        <v>204.5</v>
      </c>
      <c r="J88" s="18">
        <v>28.72</v>
      </c>
      <c r="K88" s="18">
        <v>22.25</v>
      </c>
      <c r="L88" s="18">
        <v>41.61</v>
      </c>
      <c r="M88" s="18">
        <v>28.51</v>
      </c>
      <c r="N88" s="18" t="s">
        <v>223</v>
      </c>
      <c r="O88" s="18" t="s">
        <v>224</v>
      </c>
      <c r="P88" s="18" t="s">
        <v>220</v>
      </c>
      <c r="Q88" s="18">
        <v>39.659999999999997</v>
      </c>
      <c r="R88" s="18">
        <v>38.44</v>
      </c>
      <c r="S88" s="18">
        <v>27.98</v>
      </c>
      <c r="T88" s="18">
        <v>23.64</v>
      </c>
      <c r="U88" s="18">
        <v>23.8</v>
      </c>
      <c r="V88" s="18">
        <v>25.21</v>
      </c>
      <c r="W88" s="18">
        <v>24.36</v>
      </c>
      <c r="X88" s="18"/>
      <c r="Y88" s="18" t="s">
        <v>220</v>
      </c>
      <c r="Z88" s="18">
        <v>209</v>
      </c>
      <c r="AA88" s="18">
        <v>204.5</v>
      </c>
      <c r="AB88" s="18">
        <v>29.5</v>
      </c>
      <c r="AC88" s="18"/>
      <c r="AD88" s="18">
        <v>21.12</v>
      </c>
      <c r="AE88" s="18">
        <v>10</v>
      </c>
      <c r="AF88" s="18">
        <v>39.659999999999997</v>
      </c>
      <c r="AG88" s="18"/>
    </row>
    <row r="89" spans="2:33">
      <c r="B89" s="18">
        <v>11055</v>
      </c>
      <c r="C89" s="18" t="s">
        <v>17</v>
      </c>
      <c r="D89" s="18" t="s">
        <v>216</v>
      </c>
      <c r="E89" s="18" t="s">
        <v>26</v>
      </c>
      <c r="F89" s="17" t="s">
        <v>302</v>
      </c>
      <c r="G89" s="17" t="s">
        <v>302</v>
      </c>
      <c r="H89" s="18">
        <v>189.5</v>
      </c>
      <c r="I89" s="18">
        <v>182.5</v>
      </c>
      <c r="J89" s="18">
        <v>29.31</v>
      </c>
      <c r="K89" s="18">
        <v>21.86</v>
      </c>
      <c r="L89" s="18">
        <v>41.98</v>
      </c>
      <c r="M89" s="18">
        <v>28.17</v>
      </c>
      <c r="N89" s="18">
        <v>33.72</v>
      </c>
      <c r="O89" s="18">
        <v>12.84</v>
      </c>
      <c r="P89" s="18">
        <v>4.42</v>
      </c>
      <c r="Q89" s="18">
        <v>39.35</v>
      </c>
      <c r="R89" s="18">
        <v>39.409999999999997</v>
      </c>
      <c r="S89" s="18">
        <v>28.72</v>
      </c>
      <c r="T89" s="18">
        <v>22.69</v>
      </c>
      <c r="U89" s="18">
        <v>23.39</v>
      </c>
      <c r="V89" s="18">
        <v>25.85</v>
      </c>
      <c r="W89" s="18">
        <v>23.82</v>
      </c>
      <c r="X89" s="18"/>
      <c r="Y89" s="18">
        <v>8.23</v>
      </c>
      <c r="Z89" s="18">
        <v>187</v>
      </c>
      <c r="AA89" s="18">
        <v>180</v>
      </c>
      <c r="AB89" s="18">
        <v>29</v>
      </c>
      <c r="AC89" s="18"/>
      <c r="AD89" s="18">
        <v>18.45</v>
      </c>
      <c r="AE89" s="18">
        <v>11</v>
      </c>
      <c r="AF89" s="18">
        <v>39.409999999999997</v>
      </c>
      <c r="AG89" s="18"/>
    </row>
    <row r="90" spans="2:33">
      <c r="B90" s="18">
        <v>11056</v>
      </c>
      <c r="C90" s="18" t="s">
        <v>17</v>
      </c>
      <c r="D90" s="18" t="s">
        <v>216</v>
      </c>
      <c r="E90" s="18" t="s">
        <v>26</v>
      </c>
      <c r="F90" s="17" t="s">
        <v>302</v>
      </c>
      <c r="G90" s="17" t="s">
        <v>302</v>
      </c>
      <c r="H90" s="18" t="s">
        <v>225</v>
      </c>
      <c r="I90" s="18" t="s">
        <v>226</v>
      </c>
      <c r="J90" s="18">
        <v>29.26</v>
      </c>
      <c r="K90" s="18">
        <v>22.13</v>
      </c>
      <c r="L90" s="18">
        <v>42.23</v>
      </c>
      <c r="M90" s="18">
        <v>29.1</v>
      </c>
      <c r="N90" s="18">
        <v>34.69</v>
      </c>
      <c r="O90" s="18" t="s">
        <v>227</v>
      </c>
      <c r="P90" s="18">
        <v>3.61</v>
      </c>
      <c r="Q90" s="18">
        <v>40.119999999999997</v>
      </c>
      <c r="R90" s="18"/>
      <c r="S90" s="18" t="s">
        <v>228</v>
      </c>
      <c r="T90" s="18">
        <v>24.51</v>
      </c>
      <c r="U90" s="18"/>
      <c r="V90" s="18"/>
      <c r="W90" s="18"/>
      <c r="X90" s="18"/>
      <c r="Y90" s="18">
        <v>7.4</v>
      </c>
      <c r="Z90" s="18">
        <v>195</v>
      </c>
      <c r="AA90" s="18" t="s">
        <v>229</v>
      </c>
      <c r="AB90" s="18">
        <v>30.5</v>
      </c>
      <c r="AC90" s="18"/>
      <c r="AD90" s="18">
        <v>19.66</v>
      </c>
      <c r="AE90" s="18" t="s">
        <v>202</v>
      </c>
      <c r="AF90" s="18"/>
      <c r="AG90" s="18" t="s">
        <v>230</v>
      </c>
    </row>
    <row r="91" spans="2:33">
      <c r="B91" s="18">
        <v>11058</v>
      </c>
      <c r="C91" s="18" t="s">
        <v>17</v>
      </c>
      <c r="D91" s="18" t="s">
        <v>216</v>
      </c>
      <c r="E91" s="18" t="s">
        <v>26</v>
      </c>
      <c r="F91" s="17" t="s">
        <v>302</v>
      </c>
      <c r="G91" s="17" t="s">
        <v>302</v>
      </c>
      <c r="H91" s="18">
        <v>220.5</v>
      </c>
      <c r="I91" s="18">
        <v>212</v>
      </c>
      <c r="J91" s="18">
        <v>30.45</v>
      </c>
      <c r="K91" s="18">
        <v>24.37</v>
      </c>
      <c r="L91" s="18">
        <v>41.87</v>
      </c>
      <c r="M91" s="18">
        <v>28.75</v>
      </c>
      <c r="N91" s="18">
        <v>34.72</v>
      </c>
      <c r="O91" s="18">
        <v>12.05</v>
      </c>
      <c r="P91" s="18">
        <v>4.75</v>
      </c>
      <c r="Q91" s="18">
        <v>42.89</v>
      </c>
      <c r="R91" s="18">
        <v>41.14</v>
      </c>
      <c r="S91" s="18">
        <v>30.21</v>
      </c>
      <c r="T91" s="18">
        <v>24.16</v>
      </c>
      <c r="U91" s="18">
        <v>25.75</v>
      </c>
      <c r="V91" s="18">
        <v>27.44</v>
      </c>
      <c r="W91" s="18">
        <v>24.9</v>
      </c>
      <c r="X91" s="18"/>
      <c r="Y91" s="18">
        <v>5.4</v>
      </c>
      <c r="Z91" s="18">
        <v>219.5</v>
      </c>
      <c r="AA91" s="18">
        <v>212</v>
      </c>
      <c r="AB91" s="18">
        <v>29.5</v>
      </c>
      <c r="AC91" s="18"/>
      <c r="AD91" s="18">
        <v>19.68</v>
      </c>
      <c r="AE91" s="18">
        <v>10</v>
      </c>
      <c r="AF91" s="18">
        <v>42.89</v>
      </c>
      <c r="AG91" s="18"/>
    </row>
    <row r="92" spans="2:33">
      <c r="B92" s="18">
        <v>11059</v>
      </c>
      <c r="C92" s="18" t="s">
        <v>17</v>
      </c>
      <c r="D92" s="18" t="s">
        <v>216</v>
      </c>
      <c r="E92" s="18" t="s">
        <v>26</v>
      </c>
      <c r="F92" s="17" t="s">
        <v>302</v>
      </c>
      <c r="G92" s="17" t="s">
        <v>302</v>
      </c>
      <c r="H92" s="18">
        <v>201</v>
      </c>
      <c r="I92" s="18">
        <v>194</v>
      </c>
      <c r="J92" s="18">
        <v>30.47</v>
      </c>
      <c r="K92" s="18">
        <v>23.62</v>
      </c>
      <c r="L92" s="18">
        <v>40.25</v>
      </c>
      <c r="M92" s="18">
        <v>29.22</v>
      </c>
      <c r="N92" s="18">
        <v>35.85</v>
      </c>
      <c r="O92" s="18">
        <v>10.130000000000001</v>
      </c>
      <c r="P92" s="18" t="s">
        <v>217</v>
      </c>
      <c r="Q92" s="18">
        <v>39.07</v>
      </c>
      <c r="R92" s="18"/>
      <c r="S92" s="18"/>
      <c r="T92" s="18">
        <v>23.6</v>
      </c>
      <c r="U92" s="18">
        <v>23.45</v>
      </c>
      <c r="V92" s="18">
        <v>24.68</v>
      </c>
      <c r="W92" s="18">
        <v>24.6</v>
      </c>
      <c r="X92" s="18"/>
      <c r="Y92" s="18"/>
      <c r="Z92" s="18">
        <v>199</v>
      </c>
      <c r="AA92" s="18">
        <v>192.5</v>
      </c>
      <c r="AB92" s="18">
        <v>27.5</v>
      </c>
      <c r="AC92" s="18"/>
      <c r="AD92" s="18">
        <v>18.48</v>
      </c>
      <c r="AE92" s="18" t="s">
        <v>202</v>
      </c>
      <c r="AF92" s="18"/>
      <c r="AG92" s="18"/>
    </row>
    <row r="93" spans="2:33">
      <c r="B93" s="18">
        <v>11060</v>
      </c>
      <c r="C93" s="18" t="s">
        <v>17</v>
      </c>
      <c r="D93" s="18" t="s">
        <v>216</v>
      </c>
      <c r="E93" s="18" t="s">
        <v>26</v>
      </c>
      <c r="F93" s="17" t="s">
        <v>302</v>
      </c>
      <c r="G93" s="17" t="s">
        <v>302</v>
      </c>
      <c r="H93" s="18">
        <v>213</v>
      </c>
      <c r="I93" s="18">
        <v>203</v>
      </c>
      <c r="J93" s="18">
        <v>30.85</v>
      </c>
      <c r="K93" s="18">
        <v>23.18</v>
      </c>
      <c r="L93" s="18">
        <v>45.95</v>
      </c>
      <c r="M93" s="18">
        <v>31.71</v>
      </c>
      <c r="N93" s="18">
        <v>38.19</v>
      </c>
      <c r="O93" s="18">
        <v>12.04</v>
      </c>
      <c r="P93" s="18" t="s">
        <v>220</v>
      </c>
      <c r="Q93" s="18">
        <v>42.77</v>
      </c>
      <c r="R93" s="18">
        <v>41.93</v>
      </c>
      <c r="S93" s="18">
        <v>32.700000000000003</v>
      </c>
      <c r="T93" s="18">
        <v>25.87</v>
      </c>
      <c r="U93" s="18">
        <v>25.8</v>
      </c>
      <c r="V93" s="18">
        <v>28.59</v>
      </c>
      <c r="W93" s="18">
        <v>27.12</v>
      </c>
      <c r="X93" s="18"/>
      <c r="Y93" s="18">
        <v>6.1</v>
      </c>
      <c r="Z93" s="18">
        <v>210</v>
      </c>
      <c r="AA93" s="18">
        <v>204</v>
      </c>
      <c r="AB93" s="18">
        <v>32</v>
      </c>
      <c r="AC93" s="18"/>
      <c r="AD93" s="18">
        <v>21.42</v>
      </c>
      <c r="AE93" s="18">
        <v>10</v>
      </c>
      <c r="AF93" s="18">
        <v>42.77</v>
      </c>
      <c r="AG93" s="18"/>
    </row>
    <row r="94" spans="2:33">
      <c r="B94" s="18">
        <v>11065</v>
      </c>
      <c r="C94" s="18" t="s">
        <v>24</v>
      </c>
      <c r="D94" s="18" t="s">
        <v>216</v>
      </c>
      <c r="E94" s="18" t="s">
        <v>33</v>
      </c>
      <c r="F94" s="17" t="s">
        <v>302</v>
      </c>
      <c r="G94" s="17" t="s">
        <v>302</v>
      </c>
      <c r="H94" s="18">
        <v>215</v>
      </c>
      <c r="I94" s="18">
        <v>204.5</v>
      </c>
      <c r="J94" s="18">
        <v>31.67</v>
      </c>
      <c r="K94" s="18">
        <v>23.88</v>
      </c>
      <c r="L94" s="18">
        <v>46.4</v>
      </c>
      <c r="M94" s="18">
        <v>31.42</v>
      </c>
      <c r="N94" s="18">
        <v>40.049999999999997</v>
      </c>
      <c r="O94" s="18">
        <v>13.12</v>
      </c>
      <c r="P94" s="18" t="s">
        <v>231</v>
      </c>
      <c r="Q94" s="18">
        <v>43.66</v>
      </c>
      <c r="R94" s="18">
        <v>43.52</v>
      </c>
      <c r="S94" s="18">
        <v>32.6</v>
      </c>
      <c r="T94" s="18">
        <v>25.51</v>
      </c>
      <c r="U94" s="18">
        <v>25.89</v>
      </c>
      <c r="V94" s="18">
        <v>27.59</v>
      </c>
      <c r="W94" s="18">
        <v>26.02</v>
      </c>
      <c r="X94" s="18"/>
      <c r="Y94" s="18">
        <v>7.92</v>
      </c>
      <c r="Z94" s="18">
        <v>212</v>
      </c>
      <c r="AA94" s="18">
        <v>205</v>
      </c>
      <c r="AB94" s="18">
        <v>32</v>
      </c>
      <c r="AC94" s="18"/>
      <c r="AD94" s="18">
        <v>22.32</v>
      </c>
      <c r="AE94" s="18">
        <v>10</v>
      </c>
      <c r="AF94" s="18">
        <v>43.66</v>
      </c>
      <c r="AG94" s="18"/>
    </row>
    <row r="95" spans="2:33">
      <c r="B95" s="18">
        <v>543</v>
      </c>
      <c r="C95" s="18" t="s">
        <v>24</v>
      </c>
      <c r="D95" s="18" t="s">
        <v>216</v>
      </c>
      <c r="E95" s="18" t="s">
        <v>26</v>
      </c>
      <c r="F95" s="17" t="s">
        <v>25</v>
      </c>
      <c r="G95" s="17" t="s">
        <v>25</v>
      </c>
      <c r="H95" s="18">
        <v>246</v>
      </c>
      <c r="I95" s="18">
        <v>233</v>
      </c>
      <c r="J95" s="18">
        <v>37.99</v>
      </c>
      <c r="K95" s="18">
        <v>29.43</v>
      </c>
      <c r="L95" s="18">
        <v>53.84</v>
      </c>
      <c r="M95" s="18">
        <v>34.869999999999997</v>
      </c>
      <c r="N95" s="18">
        <v>46.15</v>
      </c>
      <c r="O95" s="18">
        <v>16.39</v>
      </c>
      <c r="P95" s="18" t="s">
        <v>233</v>
      </c>
      <c r="Q95" s="18">
        <v>51.99</v>
      </c>
      <c r="R95" s="18">
        <v>51.69</v>
      </c>
      <c r="S95" s="18">
        <v>39.799999999999997</v>
      </c>
      <c r="T95" s="18">
        <v>29.47</v>
      </c>
      <c r="U95" s="18">
        <v>29.4</v>
      </c>
      <c r="V95" s="18">
        <v>31.83</v>
      </c>
      <c r="W95" s="18">
        <v>29.97</v>
      </c>
      <c r="X95" s="18"/>
      <c r="Y95" s="18">
        <v>6.61</v>
      </c>
      <c r="Z95" s="18">
        <v>242</v>
      </c>
      <c r="AA95" s="18">
        <v>235</v>
      </c>
      <c r="AB95" s="18">
        <v>37.5</v>
      </c>
      <c r="AC95" s="18"/>
      <c r="AD95" s="18">
        <v>26.29</v>
      </c>
      <c r="AE95" s="18">
        <v>10</v>
      </c>
      <c r="AF95" s="18">
        <v>51.99</v>
      </c>
      <c r="AG95" s="18" t="s">
        <v>23</v>
      </c>
    </row>
    <row r="96" spans="2:33">
      <c r="B96" s="18">
        <v>545</v>
      </c>
      <c r="C96" s="18" t="s">
        <v>17</v>
      </c>
      <c r="D96" s="18" t="s">
        <v>216</v>
      </c>
      <c r="E96" s="18" t="s">
        <v>33</v>
      </c>
      <c r="F96" s="17" t="s">
        <v>25</v>
      </c>
      <c r="G96" s="17" t="s">
        <v>25</v>
      </c>
      <c r="H96" s="18">
        <v>226.5</v>
      </c>
      <c r="I96" s="18">
        <v>213</v>
      </c>
      <c r="J96" s="18">
        <v>36.49</v>
      </c>
      <c r="K96" s="18">
        <v>27.72</v>
      </c>
      <c r="L96" s="18">
        <v>50.89</v>
      </c>
      <c r="M96" s="18">
        <v>32.49</v>
      </c>
      <c r="N96" s="18">
        <v>38.700000000000003</v>
      </c>
      <c r="O96" s="18">
        <v>16.920000000000002</v>
      </c>
      <c r="P96" s="18" t="s">
        <v>234</v>
      </c>
      <c r="Q96" s="18">
        <v>52.07</v>
      </c>
      <c r="R96" s="18">
        <v>50.26</v>
      </c>
      <c r="S96" s="18">
        <v>37.94</v>
      </c>
      <c r="T96" s="18">
        <v>28.48</v>
      </c>
      <c r="U96" s="18">
        <v>28.98</v>
      </c>
      <c r="V96" s="18">
        <v>31.52</v>
      </c>
      <c r="W96" s="18">
        <v>30.23</v>
      </c>
      <c r="X96" s="18"/>
      <c r="Y96" s="18">
        <v>7.35</v>
      </c>
      <c r="Z96" s="18">
        <v>222</v>
      </c>
      <c r="AA96" s="18">
        <v>216.5</v>
      </c>
      <c r="AB96" s="18">
        <v>34</v>
      </c>
      <c r="AC96" s="18"/>
      <c r="AD96" s="18">
        <v>23.88</v>
      </c>
      <c r="AE96" s="18">
        <v>10</v>
      </c>
      <c r="AF96" s="18">
        <v>52.07</v>
      </c>
      <c r="AG96" s="18" t="s">
        <v>23</v>
      </c>
    </row>
    <row r="97" spans="1:34">
      <c r="B97" s="18">
        <v>547</v>
      </c>
      <c r="C97" s="18" t="s">
        <v>17</v>
      </c>
      <c r="D97" s="18" t="s">
        <v>216</v>
      </c>
      <c r="E97" s="18" t="s">
        <v>235</v>
      </c>
      <c r="F97" s="17" t="s">
        <v>25</v>
      </c>
      <c r="G97" s="17" t="s">
        <v>302</v>
      </c>
      <c r="H97" s="18">
        <v>231</v>
      </c>
      <c r="I97" s="18">
        <v>220</v>
      </c>
      <c r="J97" s="18">
        <v>31.8</v>
      </c>
      <c r="K97" s="18">
        <v>25.23</v>
      </c>
      <c r="L97" s="18">
        <v>45.73</v>
      </c>
      <c r="M97" s="18">
        <v>27.59</v>
      </c>
      <c r="N97" s="18">
        <v>39.35</v>
      </c>
      <c r="O97" s="18">
        <v>12.93</v>
      </c>
      <c r="P97" s="18">
        <v>4.67</v>
      </c>
      <c r="Q97" s="18">
        <v>43.87</v>
      </c>
      <c r="R97" s="18">
        <v>44.07</v>
      </c>
      <c r="S97" s="18">
        <v>33.93</v>
      </c>
      <c r="T97" s="18">
        <v>26.06</v>
      </c>
      <c r="U97" s="18">
        <v>27.37</v>
      </c>
      <c r="V97" s="18">
        <v>29.44</v>
      </c>
      <c r="W97" s="18">
        <v>26.36</v>
      </c>
      <c r="X97" s="18"/>
      <c r="Y97" s="18">
        <v>6.74</v>
      </c>
      <c r="Z97" s="18">
        <v>228.5</v>
      </c>
      <c r="AA97" s="18">
        <v>221</v>
      </c>
      <c r="AB97" s="18">
        <v>33</v>
      </c>
      <c r="AC97" s="18"/>
      <c r="AD97" s="18">
        <v>18.89</v>
      </c>
      <c r="AE97" s="18">
        <v>11</v>
      </c>
      <c r="AF97" s="18">
        <v>44.07</v>
      </c>
      <c r="AG97" s="18"/>
    </row>
    <row r="98" spans="1:34">
      <c r="B98" s="18">
        <v>568</v>
      </c>
      <c r="C98" s="18" t="s">
        <v>24</v>
      </c>
      <c r="D98" s="18" t="s">
        <v>216</v>
      </c>
      <c r="E98" s="18" t="s">
        <v>26</v>
      </c>
      <c r="F98" s="17" t="s">
        <v>25</v>
      </c>
      <c r="G98" s="17" t="s">
        <v>25</v>
      </c>
      <c r="H98" s="18">
        <v>234</v>
      </c>
      <c r="I98" s="18">
        <v>225.5</v>
      </c>
      <c r="J98" s="18">
        <v>38.369999999999997</v>
      </c>
      <c r="K98" s="18">
        <v>28.7</v>
      </c>
      <c r="L98" s="18">
        <v>54.62</v>
      </c>
      <c r="M98" s="18">
        <v>36.49</v>
      </c>
      <c r="N98" s="18">
        <v>44.49</v>
      </c>
      <c r="O98" s="18">
        <v>16.34</v>
      </c>
      <c r="P98" s="18"/>
      <c r="Q98" s="18">
        <v>51.94</v>
      </c>
      <c r="R98" s="18"/>
      <c r="S98" s="18"/>
      <c r="T98" s="18">
        <v>28.73</v>
      </c>
      <c r="U98" s="18">
        <v>29.18</v>
      </c>
      <c r="V98" s="18"/>
      <c r="W98" s="18">
        <v>28.61</v>
      </c>
      <c r="X98" s="18"/>
      <c r="Y98" s="18">
        <v>9.57</v>
      </c>
      <c r="Z98" s="18">
        <v>231.5</v>
      </c>
      <c r="AA98" s="18">
        <v>225.5</v>
      </c>
      <c r="AB98" s="18">
        <v>37.5</v>
      </c>
      <c r="AC98" s="18"/>
      <c r="AD98" s="18">
        <v>25.56</v>
      </c>
      <c r="AE98" s="18" t="s">
        <v>202</v>
      </c>
      <c r="AF98" s="18"/>
      <c r="AG98" s="18"/>
    </row>
    <row r="99" spans="1:34">
      <c r="B99" s="18">
        <v>11036</v>
      </c>
      <c r="C99" s="18" t="s">
        <v>24</v>
      </c>
      <c r="D99" s="18" t="s">
        <v>216</v>
      </c>
      <c r="E99" s="18" t="s">
        <v>26</v>
      </c>
      <c r="F99" s="17" t="s">
        <v>25</v>
      </c>
      <c r="G99" s="17" t="s">
        <v>25</v>
      </c>
      <c r="H99" s="18">
        <v>250</v>
      </c>
      <c r="I99" s="18">
        <v>240</v>
      </c>
      <c r="J99" s="18">
        <v>38.4</v>
      </c>
      <c r="K99" s="18">
        <v>27.46</v>
      </c>
      <c r="L99" s="18">
        <v>53.44</v>
      </c>
      <c r="M99" s="18">
        <v>32.28</v>
      </c>
      <c r="N99" s="18">
        <v>45.78</v>
      </c>
      <c r="O99" s="18">
        <v>14.63</v>
      </c>
      <c r="P99" s="18"/>
      <c r="Q99" s="18">
        <v>51.43</v>
      </c>
      <c r="R99" s="18">
        <v>50.18</v>
      </c>
      <c r="S99" s="18">
        <v>35.04</v>
      </c>
      <c r="T99" s="18">
        <v>27.47</v>
      </c>
      <c r="U99" s="18">
        <v>26.98</v>
      </c>
      <c r="V99" s="18">
        <v>30.52</v>
      </c>
      <c r="W99" s="18">
        <v>29.6</v>
      </c>
      <c r="X99" s="18"/>
      <c r="Y99" s="18"/>
      <c r="Z99" s="18">
        <v>246.5</v>
      </c>
      <c r="AA99" s="18">
        <v>240</v>
      </c>
      <c r="AB99" s="18">
        <v>34.5</v>
      </c>
      <c r="AC99" s="18"/>
      <c r="AD99" s="18">
        <v>22.49</v>
      </c>
      <c r="AE99" s="18">
        <v>10</v>
      </c>
      <c r="AF99" s="18">
        <v>51.43</v>
      </c>
      <c r="AG99" s="18" t="s">
        <v>236</v>
      </c>
    </row>
    <row r="100" spans="1:34">
      <c r="B100" s="18">
        <v>11039</v>
      </c>
      <c r="C100" s="18" t="s">
        <v>24</v>
      </c>
      <c r="D100" s="18" t="s">
        <v>216</v>
      </c>
      <c r="E100" s="18" t="s">
        <v>26</v>
      </c>
      <c r="F100" s="17" t="s">
        <v>25</v>
      </c>
      <c r="G100" s="17" t="s">
        <v>25</v>
      </c>
      <c r="H100" s="18">
        <v>236</v>
      </c>
      <c r="I100" s="18">
        <v>224</v>
      </c>
      <c r="J100" s="18">
        <v>35.92</v>
      </c>
      <c r="K100" s="18">
        <v>27.07</v>
      </c>
      <c r="L100" s="18">
        <v>54.67</v>
      </c>
      <c r="M100" s="18"/>
      <c r="N100" s="18">
        <v>44.15</v>
      </c>
      <c r="O100" s="18">
        <v>18.190000000000001</v>
      </c>
      <c r="P100" s="18"/>
      <c r="Q100" s="18">
        <v>50.42</v>
      </c>
      <c r="R100" s="18">
        <v>49.35</v>
      </c>
      <c r="S100" s="18">
        <v>36.6</v>
      </c>
      <c r="T100" s="18">
        <v>27.65</v>
      </c>
      <c r="U100" s="18">
        <v>29.41</v>
      </c>
      <c r="V100" s="18">
        <v>31.43</v>
      </c>
      <c r="W100" s="18">
        <v>28.24</v>
      </c>
      <c r="X100" s="18"/>
      <c r="Y100" s="18"/>
      <c r="Z100" s="18">
        <v>234</v>
      </c>
      <c r="AA100" s="18">
        <v>227</v>
      </c>
      <c r="AB100" s="18"/>
      <c r="AC100" s="18"/>
      <c r="AD100" s="18">
        <v>23.99</v>
      </c>
      <c r="AE100" s="18">
        <v>10</v>
      </c>
      <c r="AF100" s="18">
        <v>50.42</v>
      </c>
      <c r="AG100" s="18" t="s">
        <v>237</v>
      </c>
    </row>
    <row r="101" spans="1:34">
      <c r="B101" s="18">
        <v>11040</v>
      </c>
      <c r="C101" s="18" t="s">
        <v>24</v>
      </c>
      <c r="D101" s="18" t="s">
        <v>216</v>
      </c>
      <c r="E101" s="18" t="s">
        <v>26</v>
      </c>
      <c r="F101" s="17" t="s">
        <v>25</v>
      </c>
      <c r="G101" s="17" t="s">
        <v>25</v>
      </c>
      <c r="H101" s="18">
        <v>238</v>
      </c>
      <c r="I101" s="18">
        <v>226</v>
      </c>
      <c r="J101" s="18">
        <v>36.64</v>
      </c>
      <c r="K101" s="18">
        <v>28.15</v>
      </c>
      <c r="L101" s="18">
        <v>53.68</v>
      </c>
      <c r="M101" s="18">
        <v>36.14</v>
      </c>
      <c r="N101" s="18">
        <v>43.06</v>
      </c>
      <c r="O101" s="18">
        <v>18.77</v>
      </c>
      <c r="P101" s="18"/>
      <c r="Q101" s="18">
        <v>51.54</v>
      </c>
      <c r="R101" s="18">
        <v>50.45</v>
      </c>
      <c r="S101" s="18">
        <v>37.06</v>
      </c>
      <c r="T101" s="18">
        <v>28.23</v>
      </c>
      <c r="U101" s="18">
        <v>28.93</v>
      </c>
      <c r="V101" s="18">
        <v>31.3</v>
      </c>
      <c r="W101" s="18">
        <v>29.48</v>
      </c>
      <c r="X101" s="18"/>
      <c r="Y101" s="18">
        <v>8.65</v>
      </c>
      <c r="Z101" s="18">
        <v>235</v>
      </c>
      <c r="AA101" s="18">
        <v>226.5</v>
      </c>
      <c r="AB101" s="18">
        <v>36.5</v>
      </c>
      <c r="AC101" s="18"/>
      <c r="AD101" s="18">
        <v>24.55</v>
      </c>
      <c r="AE101" s="18">
        <v>10</v>
      </c>
      <c r="AF101" s="18">
        <v>51.54</v>
      </c>
      <c r="AG101" s="18" t="s">
        <v>179</v>
      </c>
    </row>
    <row r="102" spans="1:34">
      <c r="B102" s="18">
        <v>11041</v>
      </c>
      <c r="C102" s="18" t="s">
        <v>24</v>
      </c>
      <c r="D102" s="18" t="s">
        <v>216</v>
      </c>
      <c r="E102" s="18" t="s">
        <v>26</v>
      </c>
      <c r="F102" s="17" t="s">
        <v>25</v>
      </c>
      <c r="G102" s="17" t="s">
        <v>25</v>
      </c>
      <c r="H102" s="18">
        <v>241</v>
      </c>
      <c r="I102" s="18">
        <v>229</v>
      </c>
      <c r="J102" s="18">
        <v>35.04</v>
      </c>
      <c r="K102" s="18">
        <v>25.65</v>
      </c>
      <c r="L102" s="18">
        <v>53.08</v>
      </c>
      <c r="M102" s="18">
        <v>35.4</v>
      </c>
      <c r="N102" s="18">
        <v>44.14</v>
      </c>
      <c r="O102" s="18">
        <v>16.34</v>
      </c>
      <c r="P102" s="18">
        <v>3.42</v>
      </c>
      <c r="Q102" s="18">
        <v>50.75</v>
      </c>
      <c r="R102" s="18">
        <v>49.5</v>
      </c>
      <c r="S102" s="18">
        <v>36.299999999999997</v>
      </c>
      <c r="T102" s="18">
        <v>28.59</v>
      </c>
      <c r="U102" s="18">
        <v>29.44</v>
      </c>
      <c r="V102" s="18">
        <v>31.49</v>
      </c>
      <c r="W102" s="18">
        <v>28.56</v>
      </c>
      <c r="X102" s="18"/>
      <c r="Y102" s="18">
        <v>8.75</v>
      </c>
      <c r="Z102" s="18">
        <v>239</v>
      </c>
      <c r="AA102" s="18">
        <v>229.5</v>
      </c>
      <c r="AB102" s="18">
        <v>36.5</v>
      </c>
      <c r="AC102" s="18"/>
      <c r="AD102" s="18">
        <v>24.29</v>
      </c>
      <c r="AE102" s="18">
        <v>10</v>
      </c>
      <c r="AF102" s="18">
        <v>50.75</v>
      </c>
      <c r="AG102" s="18"/>
    </row>
    <row r="103" spans="1:34">
      <c r="B103" s="18">
        <v>11045</v>
      </c>
      <c r="C103" s="18" t="s">
        <v>24</v>
      </c>
      <c r="D103" s="18" t="s">
        <v>216</v>
      </c>
      <c r="E103" s="18" t="s">
        <v>26</v>
      </c>
      <c r="F103" s="17" t="s">
        <v>25</v>
      </c>
      <c r="G103" s="17" t="s">
        <v>25</v>
      </c>
      <c r="H103" s="18">
        <v>221</v>
      </c>
      <c r="I103" s="18">
        <v>209</v>
      </c>
      <c r="J103" s="18">
        <v>37.89</v>
      </c>
      <c r="K103" s="18">
        <v>27.47</v>
      </c>
      <c r="L103" s="18">
        <v>52.42</v>
      </c>
      <c r="M103" s="18">
        <v>32.75</v>
      </c>
      <c r="N103" s="18">
        <v>44.53</v>
      </c>
      <c r="O103" s="18">
        <v>16.39</v>
      </c>
      <c r="P103" s="18">
        <v>6.66</v>
      </c>
      <c r="Q103" s="18">
        <v>52.61</v>
      </c>
      <c r="R103" s="18">
        <v>54.44</v>
      </c>
      <c r="S103" s="18">
        <v>39.119999999999997</v>
      </c>
      <c r="T103" s="18">
        <v>28.49</v>
      </c>
      <c r="U103" s="18">
        <v>28.27</v>
      </c>
      <c r="V103" s="18">
        <v>30.93</v>
      </c>
      <c r="W103" s="18">
        <v>29.35</v>
      </c>
      <c r="X103" s="18"/>
      <c r="Y103" s="18">
        <v>8.39</v>
      </c>
      <c r="Z103" s="18">
        <v>216</v>
      </c>
      <c r="AA103" s="18">
        <v>210.5</v>
      </c>
      <c r="AB103" s="18">
        <v>35</v>
      </c>
      <c r="AC103" s="18"/>
      <c r="AD103" s="18">
        <v>25.51</v>
      </c>
      <c r="AE103" s="18">
        <v>11</v>
      </c>
      <c r="AF103" s="18">
        <v>54.44</v>
      </c>
      <c r="AG103" s="18" t="s">
        <v>23</v>
      </c>
    </row>
    <row r="104" spans="1:34">
      <c r="B104" s="18">
        <v>11048</v>
      </c>
      <c r="C104" s="18" t="s">
        <v>24</v>
      </c>
      <c r="D104" s="18" t="s">
        <v>216</v>
      </c>
      <c r="E104" s="18" t="s">
        <v>26</v>
      </c>
      <c r="F104" s="17" t="s">
        <v>25</v>
      </c>
      <c r="G104" s="17" t="s">
        <v>25</v>
      </c>
      <c r="H104" s="18">
        <v>216</v>
      </c>
      <c r="I104" s="18">
        <v>204</v>
      </c>
      <c r="J104" s="18">
        <v>35.44</v>
      </c>
      <c r="K104" s="18">
        <v>26.2</v>
      </c>
      <c r="L104" s="18">
        <v>48.53</v>
      </c>
      <c r="M104" s="18">
        <v>32.79</v>
      </c>
      <c r="N104" s="18">
        <v>42.13</v>
      </c>
      <c r="O104" s="18">
        <v>14.59</v>
      </c>
      <c r="P104" s="18"/>
      <c r="Q104" s="18">
        <v>45.54</v>
      </c>
      <c r="R104" s="18">
        <v>46.1</v>
      </c>
      <c r="S104" s="18">
        <v>35.28</v>
      </c>
      <c r="T104" s="18">
        <v>26.6</v>
      </c>
      <c r="U104" s="18">
        <v>26.56</v>
      </c>
      <c r="V104" s="18">
        <v>29.1</v>
      </c>
      <c r="W104" s="18">
        <v>27.49</v>
      </c>
      <c r="X104" s="18"/>
      <c r="Y104" s="18">
        <v>9.44</v>
      </c>
      <c r="Z104" s="18">
        <v>213</v>
      </c>
      <c r="AA104" s="18">
        <v>205.5</v>
      </c>
      <c r="AB104" s="18">
        <v>33.5</v>
      </c>
      <c r="AC104" s="18"/>
      <c r="AD104" s="18">
        <v>21.8</v>
      </c>
      <c r="AE104" s="18">
        <v>11</v>
      </c>
      <c r="AF104" s="18">
        <v>46.1</v>
      </c>
      <c r="AG104" s="18"/>
    </row>
    <row r="105" spans="1:34">
      <c r="B105" s="18">
        <v>11051</v>
      </c>
      <c r="C105" s="18" t="s">
        <v>24</v>
      </c>
      <c r="D105" s="18" t="s">
        <v>216</v>
      </c>
      <c r="E105" s="18" t="s">
        <v>26</v>
      </c>
      <c r="F105" s="17" t="s">
        <v>25</v>
      </c>
      <c r="G105" s="17" t="s">
        <v>25</v>
      </c>
      <c r="H105" s="18">
        <v>220</v>
      </c>
      <c r="I105" s="18">
        <v>208.5</v>
      </c>
      <c r="J105" s="18">
        <v>37.21</v>
      </c>
      <c r="K105" s="18">
        <v>27.16</v>
      </c>
      <c r="L105" s="18">
        <v>52.68</v>
      </c>
      <c r="M105" s="18">
        <v>33.61</v>
      </c>
      <c r="N105" s="18">
        <v>42.42</v>
      </c>
      <c r="O105" s="18">
        <v>15.68</v>
      </c>
      <c r="P105" s="18"/>
      <c r="Q105" s="18">
        <v>51.2</v>
      </c>
      <c r="R105" s="18">
        <v>51.09</v>
      </c>
      <c r="S105" s="18">
        <v>38.94</v>
      </c>
      <c r="T105" s="18">
        <v>29.13</v>
      </c>
      <c r="U105" s="18">
        <v>28.45</v>
      </c>
      <c r="V105" s="18">
        <v>32.21</v>
      </c>
      <c r="W105" s="18">
        <v>30.13</v>
      </c>
      <c r="X105" s="18"/>
      <c r="Y105" s="18">
        <v>7.5</v>
      </c>
      <c r="Z105" s="18">
        <v>217</v>
      </c>
      <c r="AA105" s="18">
        <v>211</v>
      </c>
      <c r="AB105" s="18">
        <v>33</v>
      </c>
      <c r="AC105" s="18"/>
      <c r="AD105" s="18">
        <v>23.8</v>
      </c>
      <c r="AE105" s="18">
        <v>10</v>
      </c>
      <c r="AF105" s="18">
        <v>51.2</v>
      </c>
      <c r="AG105" s="18"/>
    </row>
    <row r="106" spans="1:34">
      <c r="B106" s="18">
        <v>11057</v>
      </c>
      <c r="C106" s="18" t="s">
        <v>17</v>
      </c>
      <c r="D106" s="18" t="s">
        <v>216</v>
      </c>
      <c r="E106" s="18" t="s">
        <v>26</v>
      </c>
      <c r="F106" s="17" t="s">
        <v>25</v>
      </c>
      <c r="G106" s="17" t="s">
        <v>171</v>
      </c>
      <c r="H106" s="18">
        <v>222</v>
      </c>
      <c r="I106" s="18">
        <v>210</v>
      </c>
      <c r="J106" s="18">
        <v>35.159999999999997</v>
      </c>
      <c r="K106" s="18">
        <v>27.06</v>
      </c>
      <c r="L106" s="18">
        <v>49.49</v>
      </c>
      <c r="M106" s="18">
        <v>31.8</v>
      </c>
      <c r="N106" s="18">
        <v>40.22</v>
      </c>
      <c r="O106" s="18">
        <v>15.26</v>
      </c>
      <c r="P106" s="18">
        <v>4.28</v>
      </c>
      <c r="Q106" s="18">
        <v>46.46</v>
      </c>
      <c r="R106" s="18"/>
      <c r="S106" s="18"/>
      <c r="T106" s="18">
        <v>26.8</v>
      </c>
      <c r="U106" s="18">
        <v>27.28</v>
      </c>
      <c r="V106" s="18">
        <v>29.71</v>
      </c>
      <c r="W106" s="18">
        <v>27.84</v>
      </c>
      <c r="X106" s="18"/>
      <c r="Y106" s="18">
        <v>8.33</v>
      </c>
      <c r="Z106" s="18">
        <v>218</v>
      </c>
      <c r="AA106" s="18">
        <v>211.5</v>
      </c>
      <c r="AB106" s="18">
        <v>34.5</v>
      </c>
      <c r="AC106" s="18"/>
      <c r="AD106" s="18">
        <v>23.82</v>
      </c>
      <c r="AE106" s="18" t="s">
        <v>202</v>
      </c>
      <c r="AF106" s="18"/>
      <c r="AG106" s="18"/>
    </row>
    <row r="107" spans="1:34">
      <c r="B107" s="18">
        <v>11061</v>
      </c>
      <c r="C107" s="18" t="s">
        <v>17</v>
      </c>
      <c r="D107" s="18" t="s">
        <v>216</v>
      </c>
      <c r="E107" s="18" t="s">
        <v>26</v>
      </c>
      <c r="F107" s="17" t="s">
        <v>25</v>
      </c>
      <c r="G107" s="17" t="s">
        <v>302</v>
      </c>
      <c r="H107" s="18">
        <v>222</v>
      </c>
      <c r="I107" s="18">
        <v>212</v>
      </c>
      <c r="J107" s="18">
        <v>33.89</v>
      </c>
      <c r="K107" s="18">
        <v>24.21</v>
      </c>
      <c r="L107" s="18">
        <v>47.75</v>
      </c>
      <c r="M107" s="18">
        <v>30.24</v>
      </c>
      <c r="N107" s="18">
        <v>39.24</v>
      </c>
      <c r="O107" s="18">
        <v>15.03</v>
      </c>
      <c r="P107" s="18"/>
      <c r="Q107" s="18">
        <v>45.11</v>
      </c>
      <c r="R107" s="18">
        <v>44.71</v>
      </c>
      <c r="S107" s="18">
        <v>34.18</v>
      </c>
      <c r="T107" s="18">
        <v>24.91</v>
      </c>
      <c r="U107" s="18">
        <v>26.1</v>
      </c>
      <c r="V107" s="18">
        <v>28.57</v>
      </c>
      <c r="W107" s="18">
        <v>26.23</v>
      </c>
      <c r="X107" s="18"/>
      <c r="Y107" s="18">
        <v>8.0399999999999991</v>
      </c>
      <c r="Z107" s="18">
        <v>219</v>
      </c>
      <c r="AA107" s="18">
        <v>211</v>
      </c>
      <c r="AB107" s="18">
        <v>32</v>
      </c>
      <c r="AC107" s="18"/>
      <c r="AD107" s="18">
        <v>20.95</v>
      </c>
      <c r="AE107" s="18">
        <v>10</v>
      </c>
      <c r="AF107" s="18">
        <v>45.11</v>
      </c>
      <c r="AG107" s="18"/>
    </row>
    <row r="108" spans="1:34">
      <c r="B108" s="18">
        <v>11066</v>
      </c>
      <c r="C108" s="18" t="s">
        <v>17</v>
      </c>
      <c r="D108" s="18" t="s">
        <v>216</v>
      </c>
      <c r="E108" s="18" t="s">
        <v>238</v>
      </c>
      <c r="F108" s="17" t="s">
        <v>25</v>
      </c>
      <c r="G108" s="17" t="s">
        <v>171</v>
      </c>
      <c r="H108" s="18"/>
      <c r="I108" s="18"/>
      <c r="J108" s="18"/>
      <c r="K108" s="18"/>
      <c r="L108" s="18">
        <v>55.7</v>
      </c>
      <c r="M108" s="18">
        <v>37.229999999999997</v>
      </c>
      <c r="N108" s="18">
        <v>45.29</v>
      </c>
      <c r="O108" s="18">
        <v>15.72</v>
      </c>
      <c r="P108" s="18">
        <v>5.55</v>
      </c>
      <c r="Q108" s="18"/>
      <c r="R108" s="18"/>
      <c r="S108" s="18"/>
      <c r="T108" s="18"/>
      <c r="U108" s="18"/>
      <c r="V108" s="18"/>
      <c r="W108" s="18"/>
      <c r="X108" s="18"/>
      <c r="Y108" s="18">
        <v>8.8699999999999992</v>
      </c>
      <c r="Z108" s="18"/>
      <c r="AA108" s="18"/>
      <c r="AB108" s="18"/>
      <c r="AC108" s="18"/>
      <c r="AD108" s="18">
        <v>21.61</v>
      </c>
      <c r="AE108" s="18">
        <v>10</v>
      </c>
      <c r="AF108" s="18">
        <v>47.04</v>
      </c>
      <c r="AG108" s="18" t="s">
        <v>239</v>
      </c>
    </row>
    <row r="109" spans="1:34">
      <c r="B109" s="18">
        <v>11073</v>
      </c>
      <c r="C109" s="18" t="s">
        <v>24</v>
      </c>
      <c r="D109" s="18" t="s">
        <v>216</v>
      </c>
      <c r="E109" s="18" t="s">
        <v>238</v>
      </c>
      <c r="F109" s="17" t="s">
        <v>303</v>
      </c>
      <c r="G109" s="17" t="s">
        <v>171</v>
      </c>
      <c r="H109" s="18"/>
      <c r="I109" s="18"/>
      <c r="J109" s="18">
        <v>35.49</v>
      </c>
      <c r="K109" s="18">
        <v>27.03</v>
      </c>
      <c r="L109" s="18"/>
      <c r="M109" s="18"/>
      <c r="N109" s="18"/>
      <c r="O109" s="18"/>
      <c r="P109" s="18"/>
      <c r="Q109" s="18">
        <v>47.04</v>
      </c>
      <c r="R109" s="18">
        <v>45.64</v>
      </c>
      <c r="S109" s="18">
        <v>36.46</v>
      </c>
      <c r="T109" s="18">
        <v>28.05</v>
      </c>
      <c r="U109" s="18">
        <v>28.66</v>
      </c>
      <c r="V109" s="18">
        <v>31.12</v>
      </c>
      <c r="W109" s="18">
        <v>28.96</v>
      </c>
      <c r="X109" s="18"/>
      <c r="Y109" s="18"/>
      <c r="Z109" s="18"/>
      <c r="AA109" s="18"/>
      <c r="AB109" s="18"/>
      <c r="AC109" s="18"/>
      <c r="AD109" s="18"/>
      <c r="AE109" s="18"/>
      <c r="AF109" s="18"/>
      <c r="AG109" s="18"/>
    </row>
    <row r="110" spans="1:34">
      <c r="A110" s="18"/>
      <c r="B110" s="18">
        <v>11314</v>
      </c>
      <c r="C110" s="18" t="s">
        <v>17</v>
      </c>
      <c r="D110" s="18" t="s">
        <v>216</v>
      </c>
      <c r="E110" s="18" t="s">
        <v>26</v>
      </c>
      <c r="F110" s="17" t="s">
        <v>25</v>
      </c>
      <c r="G110" s="17" t="s">
        <v>171</v>
      </c>
      <c r="H110" s="18"/>
      <c r="I110" s="18"/>
      <c r="J110" s="18" t="s">
        <v>240</v>
      </c>
      <c r="K110" s="18" t="s">
        <v>241</v>
      </c>
      <c r="L110" s="18">
        <v>54.91</v>
      </c>
      <c r="M110" s="18" t="s">
        <v>242</v>
      </c>
      <c r="N110" s="18">
        <v>46.23</v>
      </c>
      <c r="O110" s="18">
        <v>15.4</v>
      </c>
      <c r="P110" s="18"/>
      <c r="Q110" s="18"/>
      <c r="R110" s="18"/>
      <c r="S110" s="18"/>
      <c r="T110" s="18"/>
      <c r="U110" s="18"/>
      <c r="V110" s="18"/>
      <c r="W110" s="18"/>
      <c r="X110" s="18"/>
      <c r="Y110" s="18">
        <v>8.8000000000000007</v>
      </c>
      <c r="Z110" s="18"/>
      <c r="AA110" s="18"/>
      <c r="AB110" s="18">
        <v>37</v>
      </c>
      <c r="AC110" s="18"/>
      <c r="AD110" s="18"/>
      <c r="AE110" s="18"/>
      <c r="AF110" s="18"/>
      <c r="AG110" s="18" t="s">
        <v>243</v>
      </c>
      <c r="AH110" s="18"/>
    </row>
    <row r="111" spans="1:34">
      <c r="A111" s="18"/>
      <c r="B111" s="18" t="s">
        <v>244</v>
      </c>
      <c r="C111" s="18" t="s">
        <v>24</v>
      </c>
      <c r="D111" s="18" t="s">
        <v>216</v>
      </c>
      <c r="E111" s="18"/>
      <c r="F111" s="17" t="s">
        <v>25</v>
      </c>
      <c r="G111" s="17" t="s">
        <v>171</v>
      </c>
      <c r="H111" s="18"/>
      <c r="I111" s="18"/>
      <c r="J111" s="18">
        <v>36.409999999999997</v>
      </c>
      <c r="K111" s="18">
        <v>28.46</v>
      </c>
      <c r="L111" s="18">
        <v>55.5</v>
      </c>
      <c r="M111" s="18">
        <v>34.82</v>
      </c>
      <c r="N111" s="18">
        <v>45.66</v>
      </c>
      <c r="O111" s="18">
        <v>18.04</v>
      </c>
      <c r="P111" s="18">
        <v>5.05</v>
      </c>
      <c r="Q111" s="18"/>
      <c r="R111" s="18"/>
      <c r="S111" s="18"/>
      <c r="T111" s="18"/>
      <c r="U111" s="18"/>
      <c r="V111" s="18"/>
      <c r="W111" s="18"/>
      <c r="X111" s="18"/>
      <c r="Y111" s="18">
        <v>7.78</v>
      </c>
      <c r="Z111" s="18"/>
      <c r="AA111" s="18"/>
      <c r="AB111" s="18">
        <v>37.5</v>
      </c>
      <c r="AC111" s="18"/>
      <c r="AD111" s="18"/>
      <c r="AE111" s="18"/>
      <c r="AF111" s="18"/>
      <c r="AG111" s="18" t="s">
        <v>245</v>
      </c>
      <c r="AH111" s="18"/>
    </row>
    <row r="112" spans="1:34">
      <c r="B112" s="18">
        <v>10995</v>
      </c>
      <c r="C112" s="18" t="s">
        <v>24</v>
      </c>
      <c r="D112" s="18" t="s">
        <v>216</v>
      </c>
      <c r="E112" s="18" t="s">
        <v>26</v>
      </c>
      <c r="F112" s="17" t="s">
        <v>304</v>
      </c>
      <c r="G112" s="17" t="s">
        <v>302</v>
      </c>
      <c r="H112" s="18">
        <v>211</v>
      </c>
      <c r="I112" s="18">
        <v>200.5</v>
      </c>
      <c r="J112" s="18">
        <v>33.380000000000003</v>
      </c>
      <c r="K112" s="18">
        <v>24.4</v>
      </c>
      <c r="L112" s="18">
        <v>27.24</v>
      </c>
      <c r="M112" s="18">
        <v>31.07</v>
      </c>
      <c r="N112" s="18">
        <v>39.78</v>
      </c>
      <c r="O112" s="18">
        <v>15.08</v>
      </c>
      <c r="P112" s="18" t="s">
        <v>231</v>
      </c>
      <c r="Q112" s="18" t="s">
        <v>232</v>
      </c>
      <c r="R112" s="18"/>
      <c r="S112" s="18">
        <v>33.58</v>
      </c>
      <c r="T112" s="18">
        <v>26.06</v>
      </c>
      <c r="U112" s="18"/>
      <c r="V112" s="18">
        <v>29.47</v>
      </c>
      <c r="W112" s="18">
        <v>26.69</v>
      </c>
      <c r="X112" s="18"/>
      <c r="Y112" s="18">
        <v>10.36</v>
      </c>
      <c r="Z112" s="18"/>
      <c r="AA112" s="18"/>
      <c r="AB112" s="18">
        <v>31</v>
      </c>
      <c r="AC112" s="18"/>
      <c r="AD112" s="18">
        <v>21.07</v>
      </c>
      <c r="AE112" s="18" t="s">
        <v>202</v>
      </c>
      <c r="AF112" s="18"/>
      <c r="AG112" s="18"/>
    </row>
    <row r="113" spans="1:41">
      <c r="A113" s="18"/>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c r="AC113" s="18"/>
      <c r="AD113" s="18"/>
      <c r="AE113" s="18"/>
      <c r="AF113" s="18"/>
      <c r="AG113" s="18"/>
      <c r="AH113" s="18"/>
    </row>
    <row r="117" spans="1:41">
      <c r="B117" s="4"/>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c r="AA117" s="18"/>
      <c r="AB117" s="18"/>
      <c r="AC117" s="18"/>
      <c r="AD117" s="18"/>
      <c r="AE117" s="18"/>
      <c r="AF117" s="18"/>
      <c r="AG117" s="18"/>
      <c r="AH117" s="18"/>
      <c r="AI117" s="18"/>
      <c r="AJ117" s="18"/>
      <c r="AK117" s="18"/>
      <c r="AL117" s="18"/>
      <c r="AM117" s="18"/>
      <c r="AN117" s="18"/>
      <c r="AO117" s="18"/>
    </row>
    <row r="118" spans="1:41">
      <c r="A118" s="18"/>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c r="AA118" s="18"/>
      <c r="AB118" s="18"/>
      <c r="AC118" s="18"/>
      <c r="AD118" s="18"/>
      <c r="AE118" s="18"/>
      <c r="AF118" s="18"/>
      <c r="AG118" s="18"/>
      <c r="AH118" s="18"/>
      <c r="AI118" s="18"/>
    </row>
    <row r="119" spans="1:41">
      <c r="A119" s="18"/>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c r="AA119" s="18"/>
      <c r="AB119" s="18"/>
      <c r="AC119" s="18"/>
      <c r="AD119" s="18"/>
      <c r="AE119" s="18"/>
      <c r="AF119" s="18"/>
      <c r="AG119" s="18"/>
      <c r="AH119" s="18"/>
      <c r="AI119" s="18"/>
    </row>
    <row r="120" spans="1:41">
      <c r="A120" s="18"/>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c r="AA120" s="18"/>
      <c r="AB120" s="18"/>
      <c r="AC120" s="18"/>
      <c r="AD120" s="18"/>
      <c r="AE120" s="18"/>
      <c r="AF120" s="18"/>
      <c r="AG120" s="18"/>
      <c r="AH120" s="18"/>
      <c r="AI120" s="18"/>
    </row>
    <row r="121" spans="1:41">
      <c r="A121" s="18"/>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c r="AA121" s="18"/>
      <c r="AB121" s="18"/>
      <c r="AC121" s="18"/>
      <c r="AD121" s="18"/>
      <c r="AE121" s="18"/>
      <c r="AF121" s="18"/>
      <c r="AG121" s="18"/>
      <c r="AH121" s="18"/>
      <c r="AI121" s="18"/>
    </row>
    <row r="122" spans="1:41">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row>
    <row r="123" spans="1:41">
      <c r="A123" s="15"/>
      <c r="B123" s="15"/>
      <c r="C123" s="15"/>
      <c r="D123" s="15"/>
      <c r="E123" s="15"/>
      <c r="F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row>
    <row r="124" spans="1:41">
      <c r="A124" s="15"/>
      <c r="B124" s="15"/>
      <c r="C124" s="15"/>
      <c r="D124" s="15"/>
      <c r="E124" s="15"/>
      <c r="F124" s="15"/>
      <c r="G124" s="15"/>
      <c r="H124" s="15"/>
      <c r="I124" s="15"/>
      <c r="J124" s="16"/>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row>
    <row r="125" spans="1:41">
      <c r="A125" s="15"/>
      <c r="B125" s="15"/>
      <c r="C125" s="15"/>
      <c r="D125" s="15"/>
      <c r="E125" s="15"/>
      <c r="F125" s="15"/>
      <c r="G125" s="15"/>
      <c r="H125" s="15"/>
      <c r="I125" s="15"/>
      <c r="J125" s="16"/>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row>
    <row r="126" spans="1:41">
      <c r="A126" s="18"/>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c r="AC126" s="18"/>
      <c r="AD126" s="18"/>
      <c r="AE126" s="18"/>
      <c r="AF126" s="18"/>
      <c r="AG126" s="18"/>
      <c r="AH126" s="18"/>
      <c r="AI126" s="18"/>
    </row>
    <row r="127" spans="1:41">
      <c r="A127" s="18"/>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c r="AA127" s="18"/>
      <c r="AB127" s="18"/>
      <c r="AC127" s="18"/>
      <c r="AD127" s="18"/>
      <c r="AE127" s="18"/>
      <c r="AF127" s="18"/>
      <c r="AG127" s="18"/>
      <c r="AH127" s="18"/>
      <c r="AI127" s="17"/>
    </row>
    <row r="128" spans="1:41">
      <c r="A128" s="18"/>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c r="AA128" s="18"/>
      <c r="AB128" s="18"/>
      <c r="AC128" s="18"/>
      <c r="AD128" s="18"/>
      <c r="AE128" s="18"/>
      <c r="AF128" s="18"/>
      <c r="AG128" s="18"/>
      <c r="AH128" s="18"/>
      <c r="AI128" s="18"/>
    </row>
    <row r="129" spans="1:41">
      <c r="A129" s="18"/>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c r="AA129" s="18"/>
      <c r="AB129" s="18"/>
      <c r="AC129" s="18"/>
      <c r="AD129" s="18"/>
      <c r="AE129" s="18"/>
      <c r="AF129" s="18"/>
      <c r="AG129" s="18"/>
      <c r="AH129" s="18"/>
      <c r="AI129" s="18"/>
    </row>
    <row r="130" spans="1:41">
      <c r="A130" s="18"/>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c r="AA130" s="18"/>
      <c r="AB130" s="18"/>
      <c r="AC130" s="18"/>
      <c r="AD130" s="18"/>
      <c r="AE130" s="18"/>
      <c r="AF130" s="18"/>
      <c r="AG130" s="18"/>
      <c r="AH130" s="18"/>
      <c r="AI130" s="18"/>
    </row>
    <row r="131" spans="1:41">
      <c r="A131" s="18"/>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c r="AA131" s="18"/>
      <c r="AB131" s="18"/>
      <c r="AC131" s="18"/>
      <c r="AD131" s="18"/>
      <c r="AE131" s="18"/>
      <c r="AF131" s="18"/>
      <c r="AG131" s="18"/>
      <c r="AH131" s="18"/>
      <c r="AI131" s="18"/>
    </row>
    <row r="132" spans="1:41">
      <c r="A132" s="18"/>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c r="AA132" s="18"/>
      <c r="AB132" s="18"/>
      <c r="AC132" s="18"/>
      <c r="AD132" s="18"/>
      <c r="AE132" s="18"/>
      <c r="AF132" s="18"/>
      <c r="AG132" s="18"/>
      <c r="AH132" s="18"/>
      <c r="AI132" s="18"/>
    </row>
    <row r="133" spans="1:41">
      <c r="A133" s="18"/>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c r="AA133" s="18"/>
      <c r="AB133" s="18"/>
      <c r="AC133" s="18"/>
      <c r="AD133" s="18"/>
      <c r="AE133" s="18"/>
      <c r="AF133" s="18"/>
      <c r="AG133" s="18"/>
      <c r="AH133" s="18"/>
      <c r="AI133" s="18"/>
    </row>
    <row r="134" spans="1:41">
      <c r="A134" s="18"/>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c r="AA134" s="18"/>
      <c r="AB134" s="18"/>
      <c r="AC134" s="18"/>
      <c r="AD134" s="18"/>
      <c r="AE134" s="18"/>
      <c r="AF134" s="18"/>
      <c r="AG134" s="18"/>
      <c r="AH134" s="18"/>
      <c r="AI134" s="18"/>
    </row>
    <row r="135" spans="1:41">
      <c r="A135" s="18"/>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c r="AA135" s="18"/>
      <c r="AB135" s="18"/>
      <c r="AC135" s="18"/>
      <c r="AD135" s="18"/>
      <c r="AE135" s="18"/>
      <c r="AF135" s="18"/>
      <c r="AG135" s="18"/>
      <c r="AH135" s="18"/>
      <c r="AI135" s="18"/>
    </row>
    <row r="136" spans="1:41">
      <c r="A136" s="18"/>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c r="AA136" s="18"/>
      <c r="AB136" s="18"/>
      <c r="AC136" s="18"/>
      <c r="AD136" s="18"/>
      <c r="AE136" s="18"/>
      <c r="AF136" s="18"/>
      <c r="AG136" s="18"/>
      <c r="AH136" s="18"/>
      <c r="AI136" s="18"/>
    </row>
    <row r="137" spans="1:41">
      <c r="A137" s="18"/>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c r="AA137" s="18"/>
      <c r="AB137" s="18"/>
      <c r="AC137" s="18"/>
      <c r="AD137" s="18"/>
      <c r="AE137" s="18"/>
      <c r="AF137" s="18"/>
      <c r="AG137" s="18"/>
      <c r="AH137" s="18"/>
      <c r="AI137" s="18"/>
    </row>
    <row r="138" spans="1:41">
      <c r="A138" s="18"/>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c r="AA138" s="19"/>
      <c r="AB138" s="18"/>
      <c r="AC138" s="18"/>
      <c r="AD138" s="18"/>
      <c r="AE138" s="18"/>
      <c r="AF138" s="18"/>
      <c r="AG138" s="18"/>
      <c r="AH138" s="18"/>
      <c r="AI138" s="18"/>
    </row>
    <row r="139" spans="1:41">
      <c r="A139" s="18"/>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c r="AA139" s="18"/>
      <c r="AB139" s="18"/>
      <c r="AC139" s="18"/>
      <c r="AD139" s="18"/>
      <c r="AE139" s="18"/>
      <c r="AF139" s="18"/>
      <c r="AG139" s="18"/>
      <c r="AH139" s="18"/>
      <c r="AI139" s="18"/>
    </row>
    <row r="140" spans="1:41">
      <c r="A140" s="18"/>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c r="AA140" s="18"/>
      <c r="AB140" s="18"/>
      <c r="AC140" s="18"/>
      <c r="AD140" s="18"/>
      <c r="AE140" s="18"/>
      <c r="AF140" s="18"/>
      <c r="AG140" s="18"/>
      <c r="AH140" s="18"/>
      <c r="AI140" s="18"/>
    </row>
    <row r="141" spans="1:41">
      <c r="A141" s="18"/>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c r="AA141" s="18"/>
      <c r="AB141" s="18"/>
      <c r="AC141" s="18"/>
      <c r="AD141" s="18"/>
      <c r="AE141" s="18"/>
      <c r="AF141" s="18"/>
      <c r="AG141" s="18"/>
      <c r="AH141" s="18"/>
      <c r="AI141" s="18"/>
    </row>
    <row r="142" spans="1:41">
      <c r="A142" s="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c r="AC142" s="24"/>
      <c r="AD142" s="24"/>
      <c r="AE142" s="24"/>
      <c r="AF142" s="24"/>
      <c r="AG142" s="24"/>
      <c r="AH142" s="24"/>
      <c r="AI142" s="24"/>
      <c r="AJ142" s="24"/>
      <c r="AK142" s="24"/>
      <c r="AL142" s="24"/>
      <c r="AM142" s="24"/>
      <c r="AN142" s="24"/>
      <c r="AO142" s="24"/>
    </row>
    <row r="143" spans="1:41">
      <c r="A143" s="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c r="AC143" s="24"/>
      <c r="AD143" s="24"/>
      <c r="AE143" s="24"/>
      <c r="AF143" s="24"/>
      <c r="AG143" s="24"/>
      <c r="AH143" s="24"/>
      <c r="AI143" s="24"/>
      <c r="AJ143" s="24"/>
      <c r="AK143" s="24"/>
      <c r="AL143" s="24"/>
      <c r="AM143" s="24"/>
      <c r="AN143" s="24"/>
      <c r="AO143" s="24"/>
    </row>
    <row r="144" spans="1:41">
      <c r="A144" s="18"/>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c r="AA144" s="18"/>
      <c r="AB144" s="18"/>
      <c r="AC144" s="18"/>
      <c r="AD144" s="18"/>
      <c r="AE144" s="18"/>
      <c r="AF144" s="18"/>
      <c r="AG144" s="18"/>
      <c r="AH144" s="18"/>
      <c r="AI144" s="18"/>
    </row>
    <row r="145" spans="1:41">
      <c r="A145" s="18"/>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c r="AA145" s="18"/>
      <c r="AB145" s="18"/>
      <c r="AC145" s="18"/>
      <c r="AD145" s="18"/>
      <c r="AE145" s="18"/>
      <c r="AF145" s="18"/>
      <c r="AG145" s="18"/>
      <c r="AH145" s="18"/>
      <c r="AI145" s="18"/>
    </row>
    <row r="146" spans="1:41">
      <c r="A146" s="18"/>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c r="AA146" s="18"/>
      <c r="AB146" s="18"/>
      <c r="AC146" s="18"/>
      <c r="AD146" s="18"/>
      <c r="AE146" s="18"/>
      <c r="AF146" s="18"/>
      <c r="AG146" s="18"/>
      <c r="AH146" s="18"/>
      <c r="AI146" s="18"/>
    </row>
    <row r="147" spans="1:41">
      <c r="A147" s="18"/>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c r="AA147" s="18"/>
      <c r="AB147" s="18"/>
      <c r="AC147" s="18"/>
      <c r="AD147" s="18"/>
      <c r="AE147" s="18"/>
      <c r="AF147" s="18"/>
      <c r="AG147" s="18"/>
      <c r="AH147" s="18"/>
      <c r="AI147" s="18"/>
    </row>
    <row r="148" spans="1:41">
      <c r="A148" s="18"/>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c r="AA148" s="18"/>
      <c r="AB148" s="18"/>
      <c r="AC148" s="18"/>
      <c r="AD148" s="18"/>
      <c r="AE148" s="18"/>
      <c r="AF148" s="18"/>
      <c r="AG148" s="18"/>
      <c r="AH148" s="18"/>
      <c r="AI148" s="18"/>
    </row>
    <row r="149" spans="1:41">
      <c r="A149" s="18"/>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c r="AA149" s="18"/>
      <c r="AB149" s="18"/>
      <c r="AC149" s="18"/>
      <c r="AD149" s="18"/>
      <c r="AE149" s="18"/>
      <c r="AF149" s="18"/>
      <c r="AG149" s="18"/>
      <c r="AH149" s="18"/>
      <c r="AI149" s="18"/>
    </row>
    <row r="150" spans="1:41">
      <c r="A150" s="18"/>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c r="AA150" s="18"/>
      <c r="AB150" s="18"/>
      <c r="AC150" s="18"/>
      <c r="AD150" s="18"/>
      <c r="AE150" s="18"/>
      <c r="AF150" s="18"/>
      <c r="AG150" s="18"/>
      <c r="AH150" s="18"/>
      <c r="AI150" s="18"/>
    </row>
    <row r="151" spans="1:41">
      <c r="A151" s="18"/>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c r="AA151" s="18"/>
      <c r="AB151" s="18"/>
      <c r="AC151" s="18"/>
      <c r="AD151" s="18"/>
      <c r="AE151" s="18"/>
      <c r="AF151" s="18"/>
      <c r="AG151" s="18"/>
      <c r="AH151" s="18"/>
      <c r="AI151" s="18"/>
    </row>
    <row r="152" spans="1:41">
      <c r="A152" s="18"/>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c r="AA152" s="18"/>
      <c r="AB152" s="18"/>
      <c r="AC152" s="18"/>
      <c r="AD152" s="18"/>
      <c r="AE152" s="18"/>
      <c r="AF152" s="18"/>
      <c r="AG152" s="18"/>
      <c r="AH152" s="18"/>
      <c r="AI152" s="18"/>
    </row>
    <row r="153" spans="1:41">
      <c r="A153" s="18"/>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c r="AA153" s="18"/>
      <c r="AB153" s="18"/>
      <c r="AC153" s="18"/>
      <c r="AD153" s="18"/>
      <c r="AE153" s="18"/>
      <c r="AF153" s="18"/>
      <c r="AG153" s="18"/>
      <c r="AH153" s="18"/>
      <c r="AI153" s="18"/>
      <c r="AJ153" s="18"/>
      <c r="AK153" s="18"/>
      <c r="AL153" s="18"/>
      <c r="AM153" s="18"/>
      <c r="AN153" s="18"/>
      <c r="AO153" s="18"/>
    </row>
    <row r="154" spans="1:41">
      <c r="A154" s="18"/>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c r="AA154" s="18"/>
      <c r="AB154" s="18"/>
      <c r="AC154" s="18"/>
      <c r="AD154" s="18"/>
      <c r="AE154" s="18"/>
      <c r="AF154" s="18"/>
      <c r="AG154" s="18"/>
      <c r="AH154" s="18"/>
      <c r="AI154" s="18"/>
      <c r="AJ154" s="18"/>
      <c r="AK154" s="18"/>
      <c r="AL154" s="18"/>
      <c r="AM154" s="18"/>
      <c r="AN154" s="18"/>
      <c r="AO154" s="18"/>
    </row>
    <row r="155" spans="1:41">
      <c r="A155" s="18"/>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c r="AA155" s="18"/>
    </row>
    <row r="156" spans="1:41">
      <c r="A156" s="18"/>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c r="AA156" s="18"/>
    </row>
    <row r="157" spans="1:41">
      <c r="A157" s="18"/>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c r="AA157" s="18"/>
    </row>
    <row r="158" spans="1:41">
      <c r="A158" s="18"/>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c r="AA158" s="18"/>
    </row>
    <row r="159" spans="1:41">
      <c r="A159" s="18"/>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c r="AA159" s="18"/>
    </row>
    <row r="160" spans="1:41">
      <c r="A160" s="18"/>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c r="AA160" s="18"/>
    </row>
    <row r="161" spans="1:28">
      <c r="A161" s="18"/>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c r="AA161" s="18"/>
    </row>
    <row r="162" spans="1:28">
      <c r="A162" s="18"/>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c r="AA162" s="18"/>
    </row>
    <row r="163" spans="1:28">
      <c r="A163" s="18"/>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c r="AA163" s="18"/>
    </row>
    <row r="164" spans="1:28">
      <c r="A164" s="18"/>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c r="AA164" s="18"/>
    </row>
    <row r="165" spans="1:28">
      <c r="A165" s="18"/>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c r="AA165" s="18"/>
    </row>
    <row r="166" spans="1:28">
      <c r="A166" s="18"/>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c r="AA166" s="18"/>
    </row>
    <row r="167" spans="1:28">
      <c r="A167" s="18"/>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c r="AA167" s="18"/>
    </row>
    <row r="168" spans="1:28">
      <c r="A168" s="18"/>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c r="AA168" s="18"/>
    </row>
    <row r="169" spans="1:28">
      <c r="A169" s="18"/>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c r="AA169" s="18"/>
      <c r="AB169" s="18"/>
    </row>
    <row r="170" spans="1:28">
      <c r="A170" s="18"/>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c r="AA170" s="18"/>
      <c r="AB170" s="18"/>
    </row>
    <row r="171" spans="1:28">
      <c r="A171" s="18"/>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c r="AA171" s="18"/>
      <c r="AB171" s="18"/>
    </row>
    <row r="172" spans="1:28">
      <c r="A172" s="18"/>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c r="AA172" s="18"/>
      <c r="AB172" s="18"/>
    </row>
    <row r="173" spans="1:28">
      <c r="A173" s="18"/>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c r="AA173" s="18"/>
      <c r="AB173" s="18"/>
    </row>
    <row r="174" spans="1:28">
      <c r="A174" s="18"/>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c r="AA174" s="18"/>
      <c r="AB174" s="18"/>
    </row>
    <row r="175" spans="1:28">
      <c r="A175" s="18"/>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c r="AA175" s="18"/>
      <c r="AB175" s="18"/>
    </row>
    <row r="176" spans="1:28">
      <c r="A176" s="18"/>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c r="AA176" s="18"/>
    </row>
    <row r="177" spans="1:27">
      <c r="A177" s="18"/>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c r="AA177" s="18"/>
    </row>
    <row r="178" spans="1:27">
      <c r="A178" s="18"/>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c r="AA178" s="18"/>
    </row>
    <row r="179" spans="1:27">
      <c r="A179" s="18"/>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c r="AA179" s="18"/>
    </row>
    <row r="180" spans="1:27">
      <c r="A180" s="18"/>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c r="AA180" s="18"/>
    </row>
    <row r="181" spans="1:27">
      <c r="A181" s="18"/>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c r="AA181" s="18"/>
    </row>
    <row r="182" spans="1:27">
      <c r="A182" s="18"/>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c r="AA182" s="18"/>
    </row>
    <row r="183" spans="1:27">
      <c r="A183" s="18"/>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c r="AA183" s="18"/>
    </row>
    <row r="184" spans="1:27">
      <c r="A184" s="18"/>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c r="AA184" s="18"/>
    </row>
    <row r="185" spans="1:27">
      <c r="A185" s="18"/>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c r="AA185" s="18"/>
    </row>
    <row r="186" spans="1:27">
      <c r="A186" s="18"/>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c r="AA186" s="18"/>
    </row>
    <row r="187" spans="1:27">
      <c r="A187" s="18"/>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c r="AA187" s="18"/>
    </row>
    <row r="188" spans="1:27">
      <c r="A188" s="18"/>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c r="AA188" s="18"/>
    </row>
    <row r="189" spans="1:27">
      <c r="A189" s="18"/>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c r="AA189" s="18"/>
    </row>
    <row r="190" spans="1:27">
      <c r="A190" s="18"/>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c r="AA190" s="18"/>
    </row>
    <row r="191" spans="1:27">
      <c r="A191" s="18"/>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c r="AA191" s="18"/>
    </row>
    <row r="192" spans="1:27">
      <c r="A192" s="18"/>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c r="AA192" s="18"/>
    </row>
    <row r="193" spans="1:28">
      <c r="A193" s="18"/>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c r="AA193" s="18"/>
    </row>
    <row r="194" spans="1:28">
      <c r="A194" s="18"/>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c r="AA194" s="18"/>
    </row>
    <row r="195" spans="1:28">
      <c r="A195" s="18"/>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c r="AA195" s="18"/>
    </row>
    <row r="196" spans="1:28">
      <c r="A196" s="18"/>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c r="AA196" s="18"/>
    </row>
    <row r="197" spans="1:28">
      <c r="A197" s="18"/>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c r="AA197" s="18"/>
    </row>
    <row r="198" spans="1:28">
      <c r="A198" s="18"/>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c r="AA198" s="18"/>
    </row>
    <row r="199" spans="1:28">
      <c r="A199" s="18"/>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c r="AA199" s="18"/>
    </row>
    <row r="200" spans="1:28">
      <c r="A200" s="18"/>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c r="AA200" s="18"/>
    </row>
    <row r="201" spans="1:28">
      <c r="A201" s="18"/>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c r="AA201" s="18"/>
    </row>
    <row r="202" spans="1:28">
      <c r="A202" s="18"/>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c r="AA202" s="18"/>
    </row>
    <row r="203" spans="1:28">
      <c r="A203" s="18"/>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c r="AA203" s="18"/>
    </row>
    <row r="204" spans="1:28">
      <c r="A204" s="18"/>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c r="AA204" s="18"/>
    </row>
    <row r="205" spans="1:28">
      <c r="A205" s="18"/>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c r="AA205" s="18"/>
    </row>
    <row r="206" spans="1:28">
      <c r="A206" s="18"/>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c r="AA206" s="18"/>
      <c r="AB206" s="18"/>
    </row>
    <row r="207" spans="1:28">
      <c r="A207" s="18"/>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c r="AA207" s="18"/>
      <c r="AB207" s="18"/>
    </row>
    <row r="208" spans="1:28">
      <c r="A208" s="18"/>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c r="AA208" s="18"/>
    </row>
    <row r="213" spans="1:41">
      <c r="B213" s="4"/>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c r="AA213" s="18"/>
      <c r="AB213" s="18"/>
      <c r="AC213" s="18"/>
      <c r="AD213" s="18"/>
      <c r="AE213" s="18"/>
      <c r="AF213" s="18"/>
      <c r="AG213" s="18"/>
      <c r="AH213" s="18"/>
      <c r="AI213" s="18"/>
      <c r="AJ213" s="18"/>
      <c r="AK213" s="18"/>
      <c r="AL213" s="18"/>
      <c r="AM213" s="18"/>
      <c r="AN213" s="18"/>
      <c r="AO213" s="18"/>
    </row>
    <row r="214" spans="1:41">
      <c r="A214" s="18"/>
      <c r="B214" s="18"/>
      <c r="C214" s="18"/>
      <c r="D214" s="18"/>
      <c r="E214" s="18"/>
      <c r="F214" s="18"/>
      <c r="G214" s="18"/>
      <c r="H214" s="18"/>
      <c r="I214" s="18"/>
      <c r="J214" s="18"/>
      <c r="K214" s="18"/>
      <c r="L214" s="18"/>
      <c r="M214" s="18"/>
      <c r="O214" s="18"/>
      <c r="P214" s="18"/>
      <c r="Q214" s="18"/>
      <c r="R214" s="18"/>
      <c r="S214" s="18"/>
      <c r="T214" s="18"/>
      <c r="U214" s="18"/>
      <c r="V214" s="18"/>
      <c r="W214" s="18"/>
      <c r="X214" s="18"/>
      <c r="Y214" s="18"/>
      <c r="Z214" s="18"/>
      <c r="AA214" s="18"/>
      <c r="AB214" s="18"/>
      <c r="AC214" s="18"/>
      <c r="AD214" s="18"/>
      <c r="AE214" s="18"/>
      <c r="AF214" s="18"/>
      <c r="AG214" s="18"/>
      <c r="AH214" s="18"/>
      <c r="AI214" s="18"/>
    </row>
    <row r="215" spans="1:41">
      <c r="A215" s="18"/>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18"/>
      <c r="AC215" s="18"/>
      <c r="AD215" s="18"/>
      <c r="AE215" s="18"/>
      <c r="AF215" s="18"/>
      <c r="AG215" s="18"/>
      <c r="AH215" s="18"/>
      <c r="AI215" s="18"/>
    </row>
    <row r="216" spans="1:41">
      <c r="A216" s="18"/>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c r="AA216" s="18"/>
      <c r="AB216" s="18"/>
      <c r="AC216" s="18"/>
      <c r="AD216" s="18"/>
      <c r="AE216" s="18"/>
      <c r="AF216" s="18"/>
      <c r="AG216" s="18"/>
      <c r="AH216" s="18"/>
      <c r="AI216" s="18"/>
    </row>
    <row r="217" spans="1:41">
      <c r="A217" s="18"/>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c r="AA217" s="18"/>
      <c r="AB217" s="18"/>
      <c r="AC217" s="18"/>
      <c r="AD217" s="18"/>
      <c r="AE217" s="18"/>
      <c r="AF217" s="18"/>
      <c r="AG217" s="18"/>
      <c r="AH217" s="18"/>
      <c r="AI217" s="18"/>
    </row>
    <row r="218" spans="1:41">
      <c r="A218" s="18"/>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c r="AA218" s="18"/>
      <c r="AB218" s="18"/>
      <c r="AC218" s="18"/>
      <c r="AD218" s="18"/>
      <c r="AE218" s="18"/>
      <c r="AF218" s="18"/>
      <c r="AG218" s="18"/>
      <c r="AH218" s="18"/>
      <c r="AI218" s="18"/>
    </row>
    <row r="219" spans="1:41">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c r="AA219" s="18"/>
      <c r="AB219" s="18"/>
      <c r="AC219" s="18"/>
      <c r="AD219" s="18"/>
      <c r="AE219" s="18"/>
      <c r="AF219" s="18"/>
      <c r="AG219" s="18"/>
      <c r="AH219" s="18"/>
      <c r="AI219" s="18"/>
    </row>
    <row r="220" spans="1:41">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c r="AA220" s="15"/>
      <c r="AB220" s="15"/>
      <c r="AC220" s="15"/>
      <c r="AD220" s="15"/>
      <c r="AE220" s="15"/>
      <c r="AF220" s="15"/>
      <c r="AG220" s="15"/>
      <c r="AH220" s="15"/>
      <c r="AI220" s="15"/>
    </row>
    <row r="221" spans="1:41">
      <c r="A221" s="15"/>
      <c r="B221" s="15"/>
      <c r="C221" s="15"/>
      <c r="D221" s="15"/>
      <c r="E221" s="15"/>
      <c r="F221" s="15"/>
      <c r="H221" s="15"/>
      <c r="I221" s="15"/>
      <c r="J221" s="16"/>
      <c r="K221" s="15"/>
      <c r="L221" s="15"/>
      <c r="M221" s="15"/>
      <c r="N221" s="15"/>
      <c r="O221" s="15"/>
      <c r="P221" s="15"/>
      <c r="Q221" s="15"/>
      <c r="R221" s="15"/>
      <c r="S221" s="15"/>
      <c r="T221" s="15"/>
      <c r="U221" s="15"/>
      <c r="V221" s="15"/>
      <c r="W221" s="15"/>
      <c r="X221" s="15"/>
      <c r="Y221" s="15"/>
      <c r="Z221" s="15"/>
      <c r="AA221" s="15"/>
      <c r="AB221" s="15"/>
      <c r="AC221" s="15"/>
      <c r="AD221" s="15"/>
      <c r="AE221" s="15"/>
      <c r="AF221" s="15"/>
      <c r="AG221" s="15"/>
      <c r="AH221" s="15"/>
      <c r="AI221" s="15"/>
    </row>
    <row r="222" spans="1:41">
      <c r="A222" s="15"/>
      <c r="B222" s="15"/>
      <c r="C222" s="15"/>
      <c r="D222" s="15"/>
      <c r="E222" s="15"/>
      <c r="F222" s="15"/>
      <c r="G222" s="15"/>
      <c r="H222" s="15"/>
      <c r="I222" s="15"/>
      <c r="J222" s="16"/>
      <c r="K222" s="15"/>
      <c r="L222" s="15"/>
      <c r="M222" s="15"/>
      <c r="N222" s="15"/>
      <c r="O222" s="15"/>
      <c r="P222" s="15"/>
      <c r="Q222" s="15"/>
      <c r="R222" s="15"/>
      <c r="S222" s="15"/>
      <c r="T222" s="15"/>
      <c r="U222" s="15"/>
      <c r="V222" s="15"/>
      <c r="W222" s="15"/>
      <c r="X222" s="15"/>
      <c r="Y222" s="15"/>
      <c r="Z222" s="15"/>
      <c r="AA222" s="15"/>
      <c r="AB222" s="15"/>
      <c r="AC222" s="15"/>
      <c r="AD222" s="15"/>
      <c r="AE222" s="15"/>
      <c r="AF222" s="15"/>
      <c r="AG222" s="15"/>
      <c r="AH222" s="15"/>
      <c r="AI222" s="15"/>
    </row>
    <row r="223" spans="1:41">
      <c r="A223" s="15"/>
      <c r="B223" s="15"/>
      <c r="C223" s="15"/>
      <c r="D223" s="15"/>
      <c r="E223" s="15"/>
      <c r="F223" s="15"/>
      <c r="G223" s="15"/>
      <c r="H223" s="15"/>
      <c r="I223" s="15"/>
      <c r="J223" s="16"/>
      <c r="K223" s="15"/>
      <c r="L223" s="15"/>
      <c r="M223" s="15"/>
      <c r="N223" s="15"/>
      <c r="O223" s="15"/>
      <c r="P223" s="15"/>
      <c r="Q223" s="15"/>
      <c r="R223" s="15"/>
      <c r="S223" s="15"/>
      <c r="T223" s="15"/>
      <c r="U223" s="15"/>
      <c r="V223" s="15"/>
      <c r="W223" s="15"/>
      <c r="X223" s="15"/>
      <c r="Y223" s="15"/>
      <c r="Z223" s="15"/>
      <c r="AA223" s="15"/>
      <c r="AB223" s="15"/>
      <c r="AC223" s="15"/>
      <c r="AD223" s="15"/>
      <c r="AE223" s="15"/>
      <c r="AF223" s="15"/>
      <c r="AG223" s="15"/>
      <c r="AH223" s="15"/>
      <c r="AI223" s="15"/>
    </row>
    <row r="224" spans="1:41">
      <c r="A224" s="18"/>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c r="AA224" s="15"/>
      <c r="AB224" s="15"/>
      <c r="AC224" s="15"/>
      <c r="AD224" s="15"/>
      <c r="AE224" s="15"/>
      <c r="AF224" s="15"/>
      <c r="AG224" s="15"/>
      <c r="AH224" s="15"/>
      <c r="AI224" s="15"/>
    </row>
    <row r="225" spans="1:35">
      <c r="A225" s="18"/>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c r="AA225" s="18"/>
      <c r="AB225" s="18"/>
      <c r="AC225" s="18"/>
      <c r="AD225" s="18"/>
      <c r="AE225" s="18"/>
      <c r="AF225" s="18"/>
      <c r="AG225" s="18"/>
      <c r="AH225" s="18"/>
      <c r="AI225" s="18"/>
    </row>
    <row r="226" spans="1:35">
      <c r="A226" s="18"/>
      <c r="B226" s="25"/>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c r="AA226" s="18"/>
      <c r="AB226" s="18"/>
      <c r="AC226" s="18"/>
      <c r="AD226" s="18"/>
      <c r="AE226" s="18"/>
      <c r="AF226" s="18"/>
      <c r="AG226" s="18"/>
      <c r="AH226" s="18"/>
      <c r="AI226" s="17"/>
    </row>
    <row r="227" spans="1:35">
      <c r="A227" s="18"/>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c r="AA227" s="18"/>
      <c r="AB227" s="18"/>
      <c r="AC227" s="18"/>
      <c r="AD227" s="18"/>
      <c r="AE227" s="18"/>
      <c r="AF227" s="18"/>
      <c r="AG227" s="18"/>
      <c r="AH227" s="18"/>
      <c r="AI227" s="17"/>
    </row>
    <row r="228" spans="1:35">
      <c r="A228" s="18"/>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c r="AA228" s="18"/>
      <c r="AB228" s="18"/>
      <c r="AC228" s="18"/>
      <c r="AD228" s="18"/>
      <c r="AE228" s="18"/>
      <c r="AF228" s="18"/>
      <c r="AG228" s="18"/>
      <c r="AH228" s="18"/>
      <c r="AI228" s="18"/>
    </row>
    <row r="229" spans="1:35">
      <c r="A229" s="18"/>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c r="AA229" s="18"/>
      <c r="AB229" s="18"/>
      <c r="AC229" s="18"/>
      <c r="AD229" s="18"/>
      <c r="AE229" s="18"/>
      <c r="AF229" s="18"/>
      <c r="AG229" s="18"/>
      <c r="AH229" s="18"/>
      <c r="AI229" s="18"/>
    </row>
    <row r="230" spans="1:35">
      <c r="A230" s="18"/>
      <c r="B230" s="18"/>
      <c r="C230" s="18"/>
      <c r="D230" s="18"/>
      <c r="E230" s="18"/>
      <c r="F230" s="18"/>
      <c r="G230" s="18"/>
      <c r="H230" s="18"/>
      <c r="I230" s="25"/>
      <c r="J230" s="18"/>
      <c r="K230" s="18"/>
      <c r="L230" s="18"/>
      <c r="M230" s="18"/>
      <c r="N230" s="18"/>
      <c r="O230" s="18"/>
      <c r="P230" s="18"/>
      <c r="Q230" s="18"/>
      <c r="R230" s="18"/>
      <c r="S230" s="18"/>
      <c r="T230" s="18"/>
      <c r="U230" s="18"/>
      <c r="V230" s="18"/>
      <c r="W230" s="18"/>
      <c r="X230" s="18"/>
      <c r="Y230" s="18"/>
      <c r="Z230" s="18"/>
      <c r="AA230" s="18"/>
      <c r="AB230" s="18"/>
      <c r="AC230" s="18"/>
      <c r="AD230" s="18"/>
      <c r="AE230" s="18"/>
      <c r="AF230" s="18"/>
      <c r="AG230" s="18"/>
      <c r="AH230" s="18"/>
      <c r="AI230" s="18"/>
    </row>
    <row r="231" spans="1:35">
      <c r="A231" s="18"/>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c r="AA231" s="18"/>
      <c r="AB231" s="18"/>
      <c r="AC231" s="18"/>
      <c r="AD231" s="18"/>
      <c r="AE231" s="18"/>
      <c r="AF231" s="18"/>
      <c r="AG231" s="18"/>
      <c r="AH231" s="18"/>
      <c r="AI231" s="18"/>
    </row>
    <row r="232" spans="1:35">
      <c r="A232" s="18"/>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c r="AA232" s="18"/>
      <c r="AB232" s="18"/>
      <c r="AC232" s="18"/>
      <c r="AD232" s="18"/>
      <c r="AE232" s="18"/>
      <c r="AF232" s="18"/>
      <c r="AG232" s="18"/>
      <c r="AH232" s="18"/>
      <c r="AI232" s="18"/>
    </row>
    <row r="233" spans="1:35">
      <c r="A233" s="18"/>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c r="AA233" s="18"/>
      <c r="AB233" s="18"/>
      <c r="AC233" s="18"/>
      <c r="AD233" s="18"/>
      <c r="AE233" s="18"/>
      <c r="AF233" s="18"/>
      <c r="AG233" s="18"/>
      <c r="AH233" s="18"/>
      <c r="AI233" s="18"/>
    </row>
    <row r="234" spans="1:35">
      <c r="A234" s="18"/>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c r="AA234" s="18"/>
      <c r="AB234" s="18"/>
      <c r="AC234" s="18"/>
      <c r="AD234" s="18"/>
      <c r="AE234" s="18"/>
      <c r="AF234" s="18"/>
      <c r="AG234" s="18"/>
      <c r="AH234" s="18"/>
      <c r="AI234" s="18"/>
    </row>
    <row r="235" spans="1:35">
      <c r="A235" s="18"/>
      <c r="B235" s="18"/>
      <c r="C235" s="18"/>
      <c r="D235" s="18"/>
      <c r="E235" s="18"/>
      <c r="F235" s="18"/>
      <c r="G235" s="18"/>
      <c r="H235" s="18"/>
      <c r="I235" s="18"/>
      <c r="J235" s="18"/>
      <c r="K235" s="18"/>
      <c r="L235" s="25"/>
      <c r="M235" s="18"/>
      <c r="N235" s="18"/>
      <c r="O235" s="25"/>
      <c r="P235" s="18"/>
      <c r="Q235" s="18"/>
      <c r="R235" s="18"/>
      <c r="S235" s="18"/>
      <c r="T235" s="18"/>
      <c r="U235" s="18"/>
      <c r="V235" s="18"/>
      <c r="W235" s="18"/>
      <c r="X235" s="25"/>
      <c r="Y235" s="18"/>
      <c r="Z235" s="18"/>
      <c r="AA235" s="18"/>
      <c r="AB235" s="18"/>
      <c r="AC235" s="18"/>
      <c r="AD235" s="18"/>
      <c r="AE235" s="18"/>
      <c r="AF235" s="18"/>
      <c r="AG235" s="18"/>
      <c r="AH235" s="18"/>
      <c r="AI235" s="18"/>
    </row>
    <row r="236" spans="1:35">
      <c r="A236" s="18"/>
      <c r="B236" s="18"/>
      <c r="C236" s="18"/>
      <c r="D236" s="18"/>
      <c r="E236" s="18"/>
      <c r="F236" s="18"/>
      <c r="G236" s="18"/>
      <c r="H236" s="18"/>
      <c r="I236" s="18"/>
      <c r="J236" s="18"/>
      <c r="K236" s="18"/>
      <c r="L236" s="18"/>
      <c r="M236" s="18"/>
      <c r="N236" s="18"/>
      <c r="O236" s="18"/>
      <c r="P236" s="18"/>
      <c r="Q236" s="18"/>
      <c r="R236" s="18"/>
      <c r="S236" s="25"/>
      <c r="T236" s="18"/>
      <c r="U236" s="18"/>
      <c r="V236" s="18"/>
      <c r="W236" s="18"/>
      <c r="X236" s="18"/>
      <c r="Y236" s="18"/>
      <c r="Z236" s="18"/>
      <c r="AA236" s="18"/>
      <c r="AB236" s="18"/>
      <c r="AC236" s="18"/>
      <c r="AD236" s="18"/>
      <c r="AE236" s="18"/>
      <c r="AF236" s="18"/>
      <c r="AG236" s="18"/>
      <c r="AH236" s="18"/>
      <c r="AI236" s="18"/>
    </row>
    <row r="237" spans="1:35">
      <c r="A237" s="18"/>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c r="AA237" s="18"/>
      <c r="AB237" s="18"/>
      <c r="AC237" s="18"/>
      <c r="AD237" s="18"/>
      <c r="AE237" s="18"/>
      <c r="AF237" s="18"/>
      <c r="AG237" s="18"/>
      <c r="AH237" s="18"/>
      <c r="AI237" s="18"/>
    </row>
    <row r="238" spans="1:35">
      <c r="A238" s="18"/>
      <c r="B238" s="18"/>
      <c r="C238" s="18"/>
      <c r="D238" s="18"/>
      <c r="E238" s="18"/>
      <c r="F238" s="18"/>
      <c r="G238" s="18"/>
      <c r="H238" s="18"/>
      <c r="I238" s="18"/>
      <c r="J238" s="18"/>
      <c r="K238" s="18"/>
      <c r="L238" s="18"/>
      <c r="M238" s="25"/>
      <c r="N238" s="18"/>
      <c r="O238" s="18"/>
      <c r="P238" s="18"/>
      <c r="Q238" s="18"/>
      <c r="R238" s="18"/>
      <c r="S238" s="18"/>
      <c r="T238" s="18"/>
      <c r="U238" s="18"/>
      <c r="V238" s="18"/>
      <c r="W238" s="18"/>
      <c r="X238" s="18"/>
      <c r="Y238" s="18"/>
      <c r="Z238" s="18"/>
      <c r="AA238" s="18"/>
      <c r="AB238" s="18"/>
      <c r="AC238" s="18"/>
      <c r="AD238" s="18"/>
      <c r="AE238" s="18"/>
      <c r="AF238" s="18"/>
      <c r="AG238" s="18"/>
      <c r="AH238" s="18"/>
      <c r="AI238" s="18"/>
    </row>
    <row r="239" spans="1:35">
      <c r="A239" s="18"/>
      <c r="B239" s="18"/>
      <c r="C239" s="18"/>
      <c r="D239" s="18"/>
      <c r="E239" s="18"/>
      <c r="F239" s="18"/>
      <c r="G239" s="18"/>
      <c r="H239" s="18"/>
      <c r="I239" s="18"/>
      <c r="J239" s="18"/>
      <c r="K239" s="18"/>
      <c r="L239" s="18"/>
      <c r="M239" s="25"/>
      <c r="N239" s="18"/>
      <c r="O239" s="18"/>
      <c r="P239" s="18"/>
      <c r="Q239" s="18"/>
      <c r="R239" s="18"/>
      <c r="S239" s="18"/>
      <c r="T239" s="18"/>
      <c r="U239" s="18"/>
      <c r="V239" s="18"/>
      <c r="W239" s="18"/>
      <c r="X239" s="18"/>
      <c r="Y239" s="18"/>
      <c r="Z239" s="18"/>
      <c r="AA239" s="18"/>
      <c r="AB239" s="18"/>
      <c r="AC239" s="18"/>
      <c r="AD239" s="18"/>
      <c r="AE239" s="18"/>
      <c r="AF239" s="18"/>
      <c r="AG239" s="18"/>
      <c r="AH239" s="18"/>
      <c r="AI239" s="18"/>
    </row>
    <row r="240" spans="1:35">
      <c r="A240" s="18"/>
      <c r="B240" s="18"/>
      <c r="C240" s="18"/>
      <c r="D240" s="18"/>
      <c r="E240" s="18"/>
      <c r="F240" s="18"/>
      <c r="G240" s="18"/>
      <c r="H240" s="18"/>
      <c r="I240" s="18"/>
      <c r="J240" s="18"/>
      <c r="K240" s="18"/>
      <c r="L240" s="25"/>
      <c r="M240" s="25"/>
      <c r="N240" s="18"/>
      <c r="O240" s="18"/>
      <c r="P240" s="18"/>
      <c r="Q240" s="18"/>
      <c r="R240" s="18"/>
      <c r="S240" s="18"/>
      <c r="T240" s="18"/>
      <c r="U240" s="18"/>
      <c r="V240" s="18"/>
      <c r="W240" s="18"/>
      <c r="X240" s="18"/>
      <c r="Y240" s="18"/>
      <c r="Z240" s="18"/>
      <c r="AA240" s="18"/>
      <c r="AB240" s="18"/>
      <c r="AC240" s="18"/>
      <c r="AD240" s="18"/>
      <c r="AE240" s="18"/>
      <c r="AF240" s="18"/>
      <c r="AG240" s="18"/>
      <c r="AH240" s="18"/>
      <c r="AI240" s="18"/>
    </row>
    <row r="241" spans="1:41">
      <c r="A241" s="18"/>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c r="AA241" s="19"/>
      <c r="AB241" s="18"/>
      <c r="AC241" s="18"/>
      <c r="AD241" s="18"/>
      <c r="AE241" s="18"/>
      <c r="AF241" s="18"/>
      <c r="AG241" s="18"/>
      <c r="AH241" s="18"/>
      <c r="AI241" s="18"/>
    </row>
    <row r="242" spans="1:41">
      <c r="A242" s="18"/>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c r="AA242" s="18"/>
      <c r="AB242" s="18"/>
      <c r="AC242" s="18"/>
      <c r="AD242" s="18"/>
      <c r="AE242" s="18"/>
      <c r="AF242" s="18"/>
      <c r="AG242" s="18"/>
      <c r="AH242" s="18"/>
      <c r="AI242" s="18"/>
    </row>
    <row r="243" spans="1:41">
      <c r="A243" s="18"/>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c r="AA243" s="18"/>
      <c r="AB243" s="18"/>
      <c r="AC243" s="18"/>
      <c r="AD243" s="18"/>
      <c r="AE243" s="18"/>
      <c r="AF243" s="18"/>
      <c r="AG243" s="18"/>
      <c r="AH243" s="18"/>
      <c r="AI243" s="18"/>
    </row>
    <row r="244" spans="1:41">
      <c r="A244" s="18"/>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c r="AA244" s="18"/>
      <c r="AB244" s="18"/>
      <c r="AC244" s="18"/>
      <c r="AD244" s="18"/>
      <c r="AE244" s="18"/>
      <c r="AF244" s="18"/>
      <c r="AG244" s="18"/>
      <c r="AH244" s="18"/>
      <c r="AI244" s="18"/>
    </row>
    <row r="245" spans="1:41">
      <c r="A245" s="18"/>
      <c r="B245" s="18"/>
      <c r="C245" s="18"/>
      <c r="D245" s="18"/>
      <c r="E245" s="18"/>
      <c r="F245" s="18"/>
      <c r="G245" s="18"/>
      <c r="H245" s="25"/>
      <c r="I245" s="18"/>
      <c r="J245" s="18"/>
      <c r="K245" s="18"/>
      <c r="L245" s="18"/>
      <c r="M245" s="25"/>
      <c r="N245" s="18"/>
      <c r="O245" s="18"/>
      <c r="P245" s="18"/>
      <c r="Q245" s="18"/>
      <c r="R245" s="18"/>
      <c r="S245" s="18"/>
      <c r="T245" s="18"/>
      <c r="U245" s="18"/>
      <c r="V245" s="18"/>
      <c r="W245" s="18"/>
      <c r="X245" s="18"/>
      <c r="Y245" s="18"/>
      <c r="Z245" s="18"/>
      <c r="AA245" s="18"/>
      <c r="AB245" s="18"/>
      <c r="AC245" s="18"/>
      <c r="AD245" s="18"/>
      <c r="AE245" s="18"/>
      <c r="AF245" s="18"/>
      <c r="AG245" s="18"/>
      <c r="AH245" s="18"/>
      <c r="AI245" s="18"/>
    </row>
    <row r="246" spans="1:41">
      <c r="A246" s="18"/>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c r="AC246" s="22"/>
      <c r="AD246" s="22"/>
      <c r="AE246" s="22"/>
      <c r="AF246" s="22"/>
      <c r="AG246" s="22"/>
      <c r="AH246" s="22"/>
      <c r="AI246" s="22"/>
      <c r="AJ246" s="22"/>
      <c r="AK246" s="22"/>
      <c r="AL246" s="22"/>
      <c r="AM246" s="22"/>
      <c r="AN246" s="22"/>
      <c r="AO246" s="22"/>
    </row>
    <row r="247" spans="1:41">
      <c r="A247" s="18"/>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c r="AC247" s="22"/>
      <c r="AD247" s="22"/>
      <c r="AE247" s="22"/>
      <c r="AF247" s="22"/>
      <c r="AG247" s="22"/>
      <c r="AH247" s="22"/>
      <c r="AI247" s="22"/>
      <c r="AJ247" s="22"/>
      <c r="AK247" s="22"/>
      <c r="AL247" s="22"/>
      <c r="AM247" s="22"/>
      <c r="AN247" s="22"/>
      <c r="AO247" s="22"/>
    </row>
    <row r="248" spans="1:41">
      <c r="A248" s="18"/>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c r="AA248" s="18"/>
      <c r="AB248" s="18"/>
      <c r="AC248" s="18"/>
      <c r="AD248" s="18"/>
      <c r="AE248" s="18"/>
      <c r="AF248" s="18"/>
      <c r="AG248" s="18"/>
      <c r="AH248" s="18"/>
      <c r="AI248" s="18"/>
    </row>
    <row r="249" spans="1:41">
      <c r="A249" s="18"/>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c r="AA249" s="18"/>
      <c r="AB249" s="18"/>
      <c r="AC249" s="18"/>
      <c r="AD249" s="18"/>
      <c r="AE249" s="18"/>
      <c r="AF249" s="18"/>
      <c r="AG249" s="18"/>
      <c r="AH249" s="18"/>
      <c r="AI249" s="18"/>
    </row>
    <row r="250" spans="1:41">
      <c r="A250" s="18"/>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c r="AA250" s="18"/>
      <c r="AB250" s="18"/>
      <c r="AC250" s="18"/>
      <c r="AD250" s="18"/>
      <c r="AE250" s="18"/>
      <c r="AF250" s="18"/>
      <c r="AG250" s="18"/>
      <c r="AH250" s="18"/>
      <c r="AI250" s="18"/>
    </row>
    <row r="251" spans="1:41">
      <c r="A251" s="18"/>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c r="AA251" s="18"/>
      <c r="AB251" s="18"/>
      <c r="AC251" s="18"/>
      <c r="AD251" s="18"/>
      <c r="AE251" s="18"/>
      <c r="AF251" s="18"/>
      <c r="AG251" s="18"/>
      <c r="AH251" s="18"/>
      <c r="AI251" s="18"/>
    </row>
    <row r="252" spans="1:41">
      <c r="A252" s="18"/>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c r="AA252" s="18"/>
      <c r="AB252" s="18"/>
      <c r="AC252" s="18"/>
      <c r="AD252" s="18"/>
      <c r="AE252" s="18"/>
      <c r="AF252" s="18"/>
      <c r="AG252" s="18"/>
      <c r="AH252" s="18"/>
      <c r="AI252" s="18"/>
    </row>
    <row r="253" spans="1:41">
      <c r="A253" s="18"/>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c r="AA253" s="18"/>
      <c r="AB253" s="18"/>
      <c r="AC253" s="18"/>
      <c r="AD253" s="18"/>
      <c r="AE253" s="18"/>
      <c r="AF253" s="18"/>
      <c r="AG253" s="18"/>
      <c r="AH253" s="18"/>
      <c r="AI253" s="18"/>
    </row>
    <row r="254" spans="1:41">
      <c r="A254" s="18"/>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c r="AA254" s="18"/>
      <c r="AB254" s="18"/>
      <c r="AC254" s="18"/>
      <c r="AD254" s="18"/>
      <c r="AE254" s="18"/>
      <c r="AF254" s="18"/>
      <c r="AG254" s="18"/>
      <c r="AH254" s="18"/>
      <c r="AI254" s="18"/>
    </row>
    <row r="255" spans="1:41">
      <c r="A255" s="18"/>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c r="AA255" s="18"/>
      <c r="AB255" s="18"/>
      <c r="AC255" s="18"/>
      <c r="AD255" s="18"/>
      <c r="AE255" s="18"/>
      <c r="AF255" s="18"/>
      <c r="AG255" s="18"/>
      <c r="AH255" s="18"/>
      <c r="AI255" s="18"/>
    </row>
    <row r="256" spans="1:41">
      <c r="A256" s="18"/>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c r="AA256" s="18"/>
      <c r="AB256" s="18"/>
      <c r="AC256" s="18"/>
      <c r="AD256" s="18"/>
      <c r="AE256" s="18"/>
      <c r="AF256" s="18"/>
      <c r="AG256" s="18"/>
      <c r="AH256" s="18"/>
      <c r="AI256" s="18"/>
    </row>
    <row r="257" spans="1:41">
      <c r="A257" s="18"/>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c r="AA257" s="18"/>
      <c r="AB257" s="18"/>
      <c r="AC257" s="18"/>
      <c r="AD257" s="18"/>
      <c r="AE257" s="18"/>
      <c r="AF257" s="18"/>
      <c r="AG257" s="18"/>
      <c r="AH257" s="18"/>
      <c r="AI257" s="18"/>
    </row>
    <row r="258" spans="1:41">
      <c r="A258" s="18"/>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c r="AA258" s="18"/>
      <c r="AB258" s="18"/>
      <c r="AC258" s="18"/>
      <c r="AD258" s="18"/>
      <c r="AE258" s="18"/>
      <c r="AF258" s="18"/>
      <c r="AG258" s="18"/>
      <c r="AH258" s="18"/>
      <c r="AI258" s="18"/>
    </row>
    <row r="259" spans="1:41">
      <c r="A259" s="18"/>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c r="AA259" s="18"/>
      <c r="AB259" s="18"/>
      <c r="AC259" s="18"/>
      <c r="AD259" s="18"/>
      <c r="AE259" s="18"/>
      <c r="AF259" s="18"/>
      <c r="AG259" s="18"/>
      <c r="AH259" s="18"/>
      <c r="AI259" s="18"/>
    </row>
    <row r="260" spans="1:41">
      <c r="A260" s="18"/>
      <c r="B260" s="18"/>
      <c r="C260" s="18"/>
      <c r="D260" s="18"/>
      <c r="E260" s="18"/>
      <c r="F260" s="18"/>
      <c r="G260" s="18"/>
      <c r="H260" s="18"/>
      <c r="I260" s="18"/>
      <c r="J260" s="18"/>
      <c r="K260" s="18"/>
      <c r="L260" s="18"/>
      <c r="M260" s="18"/>
      <c r="N260" s="25"/>
      <c r="O260" s="18"/>
      <c r="P260" s="18"/>
      <c r="Q260" s="18"/>
      <c r="R260" s="18"/>
      <c r="S260" s="18"/>
      <c r="T260" s="18"/>
      <c r="U260" s="18"/>
      <c r="V260" s="18"/>
      <c r="W260" s="18"/>
      <c r="X260" s="18"/>
      <c r="Y260" s="18"/>
      <c r="Z260" s="18"/>
      <c r="AA260" s="18"/>
      <c r="AB260" s="18"/>
      <c r="AC260" s="18"/>
      <c r="AD260" s="18"/>
      <c r="AE260" s="18"/>
      <c r="AF260" s="18"/>
      <c r="AG260" s="18"/>
      <c r="AH260" s="18"/>
      <c r="AI260" s="18"/>
    </row>
    <row r="261" spans="1:41">
      <c r="A261" s="18"/>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c r="AA261" s="18"/>
      <c r="AB261" s="18"/>
      <c r="AC261" s="18"/>
      <c r="AD261" s="18"/>
      <c r="AE261" s="18"/>
      <c r="AF261" s="18"/>
      <c r="AG261" s="18"/>
      <c r="AH261" s="18"/>
      <c r="AI261" s="18"/>
    </row>
    <row r="262" spans="1:41">
      <c r="A262" s="18"/>
      <c r="B262" s="18"/>
      <c r="C262" s="18"/>
      <c r="D262" s="18"/>
      <c r="E262" s="18"/>
      <c r="F262" s="18"/>
      <c r="G262" s="18"/>
      <c r="H262" s="18"/>
      <c r="I262" s="18"/>
      <c r="J262" s="18"/>
      <c r="K262" s="18"/>
      <c r="L262" s="18"/>
      <c r="M262" s="18"/>
      <c r="N262" s="18"/>
      <c r="O262" s="18"/>
      <c r="P262" s="18"/>
      <c r="Q262" s="18"/>
      <c r="R262" s="18"/>
      <c r="S262" s="18"/>
      <c r="T262" s="18"/>
      <c r="U262" s="18"/>
      <c r="V262" s="25"/>
      <c r="W262" s="18"/>
      <c r="X262" s="18"/>
      <c r="Y262" s="18"/>
      <c r="Z262" s="18"/>
      <c r="AA262" s="18"/>
      <c r="AB262" s="18"/>
      <c r="AC262" s="18"/>
      <c r="AD262" s="18"/>
      <c r="AE262" s="18"/>
      <c r="AF262" s="18"/>
      <c r="AG262" s="18"/>
      <c r="AH262" s="18"/>
      <c r="AI262" s="18"/>
    </row>
    <row r="263" spans="1:41">
      <c r="A263" s="18"/>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c r="AA263" s="18"/>
      <c r="AB263" s="18"/>
      <c r="AC263" s="18"/>
      <c r="AD263" s="18"/>
      <c r="AE263" s="18"/>
      <c r="AF263" s="18"/>
      <c r="AG263" s="18"/>
      <c r="AH263" s="18"/>
      <c r="AI263" s="18"/>
    </row>
    <row r="264" spans="1:41">
      <c r="A264" s="18"/>
      <c r="B264" s="18"/>
      <c r="C264" s="18"/>
      <c r="D264" s="18"/>
      <c r="E264" s="18"/>
      <c r="F264" s="18"/>
      <c r="G264" s="18"/>
      <c r="H264" s="18"/>
      <c r="I264" s="18"/>
      <c r="J264" s="18"/>
      <c r="K264" s="18"/>
      <c r="L264" s="18"/>
      <c r="M264" s="18"/>
      <c r="N264" s="18"/>
      <c r="O264" s="18"/>
      <c r="P264" s="18"/>
      <c r="Q264" s="18"/>
      <c r="R264" s="18"/>
      <c r="S264" s="18"/>
      <c r="T264" s="18"/>
      <c r="U264" s="18"/>
      <c r="V264" s="18"/>
      <c r="W264" s="18"/>
      <c r="X264" s="25"/>
      <c r="Y264" s="18"/>
      <c r="Z264" s="18"/>
      <c r="AA264" s="18"/>
      <c r="AB264" s="18"/>
      <c r="AC264" s="18"/>
      <c r="AD264" s="18"/>
      <c r="AE264" s="18"/>
      <c r="AF264" s="18"/>
      <c r="AG264" s="18"/>
      <c r="AH264" s="18"/>
      <c r="AI264" s="18"/>
    </row>
    <row r="265" spans="1:41">
      <c r="A265" s="18"/>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c r="AA265" s="18"/>
      <c r="AB265" s="18"/>
      <c r="AC265" s="18"/>
      <c r="AD265" s="18"/>
      <c r="AE265" s="18"/>
      <c r="AF265" s="18"/>
      <c r="AG265" s="18"/>
      <c r="AH265" s="18"/>
      <c r="AI265" s="18"/>
    </row>
    <row r="266" spans="1:41">
      <c r="A266" s="18"/>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c r="AA266" s="18"/>
      <c r="AB266" s="18"/>
      <c r="AC266" s="18"/>
      <c r="AD266" s="18"/>
      <c r="AE266" s="18"/>
      <c r="AF266" s="18"/>
      <c r="AG266" s="18"/>
      <c r="AH266" s="18"/>
      <c r="AI266" s="18"/>
      <c r="AJ266" s="18"/>
      <c r="AK266" s="18"/>
      <c r="AL266" s="18"/>
      <c r="AM266" s="18"/>
      <c r="AN266" s="18"/>
      <c r="AO266" s="18"/>
    </row>
    <row r="267" spans="1:41">
      <c r="A267" s="18"/>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c r="AA267" s="18"/>
      <c r="AB267" s="18"/>
      <c r="AC267" s="18"/>
      <c r="AD267" s="18"/>
      <c r="AE267" s="18"/>
      <c r="AF267" s="18"/>
      <c r="AG267" s="18"/>
      <c r="AH267" s="18"/>
      <c r="AI267" s="18"/>
      <c r="AJ267" s="18"/>
      <c r="AK267" s="18"/>
      <c r="AL267" s="18"/>
      <c r="AM267" s="18"/>
      <c r="AN267" s="18"/>
      <c r="AO267" s="18"/>
    </row>
    <row r="268" spans="1:41">
      <c r="A268" s="18"/>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c r="AA268" s="18"/>
      <c r="AB268" s="18"/>
      <c r="AC268" s="18"/>
      <c r="AD268" s="18"/>
      <c r="AE268" s="18"/>
      <c r="AF268" s="18"/>
      <c r="AG268" s="18"/>
      <c r="AH268" s="18"/>
      <c r="AI268" s="18"/>
      <c r="AJ268" s="18"/>
      <c r="AK268" s="18"/>
      <c r="AL268" s="18"/>
      <c r="AM268" s="18"/>
      <c r="AN268" s="18"/>
      <c r="AO268" s="18"/>
    </row>
    <row r="269" spans="1:41">
      <c r="A269" s="18"/>
      <c r="B269" s="18"/>
      <c r="C269" s="18"/>
      <c r="D269" s="18"/>
      <c r="E269" s="18"/>
      <c r="F269" s="18"/>
      <c r="G269" s="18"/>
      <c r="H269" s="18"/>
      <c r="I269" s="18"/>
      <c r="J269" s="18"/>
      <c r="K269" s="18"/>
      <c r="L269" s="25"/>
      <c r="M269" s="18"/>
      <c r="N269" s="18"/>
      <c r="O269" s="18"/>
      <c r="P269" s="18"/>
      <c r="Q269" s="18"/>
      <c r="R269" s="18"/>
      <c r="S269" s="18"/>
      <c r="T269" s="18"/>
      <c r="U269" s="18"/>
      <c r="V269" s="18"/>
      <c r="W269" s="18"/>
      <c r="X269" s="18"/>
      <c r="Y269" s="18"/>
      <c r="Z269" s="18"/>
      <c r="AA269" s="18"/>
    </row>
    <row r="270" spans="1:41">
      <c r="A270" s="18"/>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c r="AA270" s="18"/>
    </row>
    <row r="271" spans="1:41">
      <c r="A271" s="18"/>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c r="AA271" s="18"/>
    </row>
    <row r="272" spans="1:41">
      <c r="A272" s="18"/>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c r="AA272" s="18"/>
    </row>
    <row r="273" spans="1:28">
      <c r="A273" s="18"/>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c r="AA273" s="18"/>
    </row>
    <row r="274" spans="1:28">
      <c r="A274" s="18"/>
      <c r="B274" s="18"/>
      <c r="C274" s="18"/>
      <c r="D274" s="18"/>
      <c r="E274" s="18"/>
      <c r="F274" s="18"/>
      <c r="G274" s="25"/>
      <c r="H274" s="18"/>
      <c r="I274" s="18"/>
      <c r="J274" s="18"/>
      <c r="K274" s="18"/>
      <c r="L274" s="18"/>
      <c r="M274" s="18"/>
      <c r="N274" s="18"/>
      <c r="O274" s="18"/>
      <c r="P274" s="18"/>
      <c r="Q274" s="18"/>
      <c r="R274" s="18"/>
      <c r="S274" s="18"/>
      <c r="T274" s="18"/>
      <c r="U274" s="18"/>
      <c r="V274" s="18"/>
      <c r="W274" s="18"/>
      <c r="X274" s="18"/>
      <c r="Y274" s="18"/>
      <c r="Z274" s="18"/>
      <c r="AA274" s="18"/>
    </row>
    <row r="275" spans="1:28">
      <c r="A275" s="18"/>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c r="AA275" s="18"/>
    </row>
    <row r="276" spans="1:28">
      <c r="A276" s="18"/>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c r="AA276" s="18"/>
    </row>
    <row r="277" spans="1:28">
      <c r="A277" s="18"/>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c r="AA277" s="18"/>
    </row>
    <row r="278" spans="1:28">
      <c r="A278" s="18"/>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c r="AA278" s="18"/>
    </row>
    <row r="279" spans="1:28">
      <c r="A279" s="18"/>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c r="AA279" s="18"/>
    </row>
    <row r="280" spans="1:28">
      <c r="A280" s="18"/>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c r="AA280" s="18"/>
    </row>
    <row r="281" spans="1:28">
      <c r="A281" s="18"/>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c r="AA281" s="18"/>
    </row>
    <row r="282" spans="1:28">
      <c r="A282" s="18"/>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c r="AA282" s="18"/>
    </row>
    <row r="283" spans="1:28">
      <c r="A283" s="18"/>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c r="AA283" s="18"/>
      <c r="AB283" s="18"/>
    </row>
    <row r="284" spans="1:28">
      <c r="A284" s="18"/>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c r="AA284" s="18"/>
      <c r="AB284" s="18"/>
    </row>
    <row r="285" spans="1:28">
      <c r="A285" s="18"/>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c r="AA285" s="18"/>
      <c r="AB285" s="18"/>
    </row>
    <row r="286" spans="1:28">
      <c r="A286" s="18"/>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c r="AA286" s="18"/>
      <c r="AB286" s="18"/>
    </row>
    <row r="287" spans="1:28">
      <c r="A287" s="18"/>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c r="AA287" s="18"/>
      <c r="AB287" s="18"/>
    </row>
    <row r="288" spans="1:28">
      <c r="A288" s="18"/>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c r="AA288" s="18"/>
      <c r="AB288" s="18"/>
    </row>
    <row r="289" spans="1:28">
      <c r="A289" s="18"/>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c r="AA289" s="18"/>
      <c r="AB289" s="18"/>
    </row>
    <row r="290" spans="1:28">
      <c r="A290" s="18"/>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c r="AA290" s="18"/>
      <c r="AB290" s="18"/>
    </row>
    <row r="291" spans="1:28">
      <c r="A291" s="18"/>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c r="AA291" s="18"/>
      <c r="AB291" s="18"/>
    </row>
    <row r="292" spans="1:28">
      <c r="A292" s="18"/>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c r="AA292" s="18"/>
      <c r="AB292" s="18"/>
    </row>
    <row r="293" spans="1:28">
      <c r="A293" s="18"/>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c r="AA293" s="18"/>
    </row>
    <row r="294" spans="1:28">
      <c r="A294" s="18"/>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c r="AA294" s="18"/>
    </row>
    <row r="295" spans="1:28">
      <c r="A295" s="18"/>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c r="AA295" s="18"/>
    </row>
    <row r="296" spans="1:28">
      <c r="A296" s="18"/>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c r="AA296" s="18"/>
    </row>
    <row r="297" spans="1:28">
      <c r="A297" s="18"/>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c r="AA297" s="18"/>
    </row>
    <row r="298" spans="1:28">
      <c r="A298" s="18"/>
      <c r="B298" s="18"/>
      <c r="C298" s="18"/>
      <c r="D298" s="18"/>
      <c r="E298" s="18"/>
      <c r="F298" s="18"/>
      <c r="G298" s="18"/>
      <c r="H298" s="18"/>
      <c r="I298" s="18"/>
      <c r="J298" s="18"/>
      <c r="K298" s="18"/>
      <c r="L298" s="18"/>
      <c r="M298" s="25"/>
      <c r="N298" s="18"/>
      <c r="O298" s="18"/>
      <c r="P298" s="18"/>
      <c r="Q298" s="18"/>
      <c r="R298" s="18"/>
      <c r="S298" s="18"/>
      <c r="T298" s="18"/>
      <c r="U298" s="18"/>
      <c r="V298" s="18"/>
      <c r="W298" s="18"/>
      <c r="X298" s="18"/>
      <c r="Y298" s="18"/>
      <c r="Z298" s="18"/>
      <c r="AA298" s="18"/>
    </row>
    <row r="299" spans="1:28">
      <c r="A299" s="18"/>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c r="AA299" s="18"/>
    </row>
    <row r="300" spans="1:28">
      <c r="A300" s="18"/>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c r="AA300" s="18"/>
    </row>
    <row r="301" spans="1:28">
      <c r="A301" s="18"/>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c r="AA301" s="18"/>
    </row>
    <row r="302" spans="1:28">
      <c r="A302" s="18"/>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c r="AA302" s="18"/>
    </row>
    <row r="303" spans="1:28">
      <c r="A303" s="18"/>
      <c r="B303" s="18"/>
      <c r="C303" s="18"/>
      <c r="D303" s="18"/>
      <c r="E303" s="18"/>
      <c r="F303" s="18"/>
      <c r="G303" s="18"/>
      <c r="H303" s="18"/>
      <c r="I303" s="25"/>
      <c r="J303" s="18"/>
      <c r="K303" s="18"/>
      <c r="L303" s="18"/>
      <c r="M303" s="25"/>
      <c r="N303" s="18"/>
      <c r="O303" s="18"/>
      <c r="P303" s="18"/>
      <c r="Q303" s="18"/>
      <c r="R303" s="18"/>
      <c r="S303" s="18"/>
      <c r="T303" s="18"/>
      <c r="U303" s="18"/>
      <c r="V303" s="18"/>
      <c r="W303" s="18"/>
      <c r="X303" s="18"/>
      <c r="Y303" s="18"/>
      <c r="Z303" s="18"/>
      <c r="AA303" s="18"/>
    </row>
    <row r="304" spans="1:28">
      <c r="A304" s="18"/>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c r="AA304" s="18"/>
    </row>
    <row r="305" spans="1:27">
      <c r="A305" s="18"/>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c r="AA305" s="18"/>
    </row>
    <row r="306" spans="1:27">
      <c r="A306" s="18"/>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c r="AA306" s="18"/>
    </row>
    <row r="307" spans="1:27">
      <c r="A307" s="18"/>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c r="AA307" s="18"/>
    </row>
    <row r="308" spans="1:27">
      <c r="A308" s="18"/>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c r="AA308" s="18"/>
    </row>
    <row r="309" spans="1:27">
      <c r="A309" s="18"/>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c r="AA309" s="18"/>
    </row>
    <row r="310" spans="1:27">
      <c r="A310" s="18"/>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c r="AA310" s="18"/>
    </row>
    <row r="311" spans="1:27">
      <c r="A311" s="18"/>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c r="AA311" s="18"/>
    </row>
    <row r="312" spans="1:27">
      <c r="A312" s="18"/>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c r="AA312" s="18"/>
    </row>
    <row r="313" spans="1:27">
      <c r="A313" s="18"/>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c r="AA313" s="18"/>
    </row>
    <row r="314" spans="1:27">
      <c r="A314" s="18"/>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c r="AA314" s="18"/>
    </row>
    <row r="315" spans="1:27">
      <c r="A315" s="18"/>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c r="AA315" s="18"/>
    </row>
    <row r="316" spans="1:27">
      <c r="A316" s="18"/>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c r="AA316" s="18"/>
    </row>
    <row r="317" spans="1:27">
      <c r="A317" s="18"/>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c r="AA317" s="18"/>
    </row>
    <row r="318" spans="1:27">
      <c r="A318" s="18"/>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c r="AA318" s="18"/>
    </row>
    <row r="319" spans="1:27">
      <c r="A319" s="18"/>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c r="AA319" s="18"/>
    </row>
    <row r="320" spans="1:27">
      <c r="A320" s="18"/>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c r="AA320" s="18"/>
    </row>
    <row r="321" spans="1:30">
      <c r="A321" s="18"/>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c r="AA321" s="18"/>
    </row>
    <row r="322" spans="1:30">
      <c r="A322" s="18"/>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c r="AA322" s="18"/>
    </row>
    <row r="323" spans="1:30">
      <c r="A323" s="18"/>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c r="AA323" s="18"/>
    </row>
    <row r="324" spans="1:30">
      <c r="A324" s="18"/>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c r="AA324" s="18"/>
      <c r="AB324" s="18"/>
    </row>
    <row r="325" spans="1:30">
      <c r="A325" s="18"/>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c r="AA325" s="18"/>
      <c r="AB325" s="18"/>
    </row>
    <row r="326" spans="1:30">
      <c r="A326" s="18"/>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c r="AA326" s="18"/>
      <c r="AB326" s="18"/>
    </row>
    <row r="327" spans="1:30">
      <c r="A327" s="18"/>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c r="AA327" s="18"/>
    </row>
    <row r="330" spans="1:30">
      <c r="B330" s="4"/>
      <c r="E330" s="4"/>
      <c r="H330" s="4"/>
      <c r="K330" s="4"/>
      <c r="N330" s="4"/>
      <c r="Q330" s="4"/>
    </row>
    <row r="331" spans="1:30">
      <c r="B331" s="18"/>
      <c r="E331" s="18"/>
      <c r="H331" s="18"/>
      <c r="K331" s="18"/>
      <c r="N331" s="18"/>
      <c r="Q331" s="18"/>
    </row>
    <row r="332" spans="1:30">
      <c r="B332" s="18"/>
      <c r="C332" s="18"/>
      <c r="E332" s="18"/>
      <c r="F332" s="18"/>
      <c r="H332" s="18"/>
      <c r="I332" s="18"/>
      <c r="K332" s="18"/>
      <c r="L332" s="18"/>
      <c r="N332" s="18"/>
      <c r="O332" s="18"/>
      <c r="Q332" s="18"/>
      <c r="R332" s="18"/>
      <c r="T332" s="18"/>
      <c r="U332" s="18"/>
      <c r="W332" s="18"/>
      <c r="X332" s="18"/>
      <c r="Z332" s="18"/>
      <c r="AA332" s="18"/>
      <c r="AC332" s="18"/>
      <c r="AD332" s="18"/>
    </row>
    <row r="333" spans="1:30">
      <c r="B333" s="18"/>
      <c r="C333" s="18"/>
      <c r="E333" s="18"/>
      <c r="F333" s="18"/>
      <c r="H333" s="18"/>
      <c r="I333" s="18"/>
      <c r="K333" s="18"/>
      <c r="L333" s="18"/>
      <c r="N333" s="18"/>
      <c r="O333" s="18"/>
      <c r="Q333" s="18"/>
      <c r="R333" s="18"/>
      <c r="T333" s="18"/>
      <c r="U333" s="18"/>
      <c r="W333" s="18"/>
      <c r="X333" s="18"/>
      <c r="Z333" s="18"/>
      <c r="AA333" s="18"/>
      <c r="AC333" s="18"/>
      <c r="AD333" s="18"/>
    </row>
    <row r="334" spans="1:30">
      <c r="B334" s="18"/>
      <c r="C334" s="18"/>
      <c r="E334" s="18"/>
      <c r="F334" s="18"/>
      <c r="H334" s="18"/>
      <c r="I334" s="18"/>
      <c r="K334" s="18"/>
      <c r="L334" s="18"/>
      <c r="N334" s="18"/>
      <c r="O334" s="18"/>
      <c r="Q334" s="18"/>
      <c r="R334" s="18"/>
      <c r="T334" s="18"/>
      <c r="U334" s="18"/>
      <c r="W334" s="18"/>
      <c r="X334" s="18"/>
      <c r="Z334" s="18"/>
      <c r="AA334" s="18"/>
      <c r="AC334" s="18"/>
      <c r="AD334" s="18"/>
    </row>
    <row r="335" spans="1:30">
      <c r="B335" s="18"/>
      <c r="C335" s="18"/>
      <c r="E335" s="18"/>
      <c r="F335" s="18"/>
      <c r="H335" s="18"/>
      <c r="I335" s="18"/>
      <c r="K335" s="18"/>
      <c r="L335" s="18"/>
      <c r="N335" s="18"/>
      <c r="O335" s="18"/>
      <c r="Q335" s="18"/>
      <c r="R335" s="18"/>
      <c r="T335" s="18"/>
      <c r="U335" s="18"/>
      <c r="W335" s="18"/>
      <c r="X335" s="18"/>
      <c r="Z335" s="18"/>
      <c r="AA335" s="18"/>
      <c r="AC335" s="18"/>
      <c r="AD335" s="18"/>
    </row>
    <row r="336" spans="1:30">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row>
    <row r="337" spans="2:30">
      <c r="B337" s="15"/>
      <c r="C337" s="15"/>
      <c r="E337" s="15"/>
      <c r="F337" s="15"/>
      <c r="H337" s="15"/>
      <c r="I337" s="15"/>
      <c r="K337" s="15"/>
      <c r="L337" s="15"/>
      <c r="N337" s="15"/>
      <c r="O337" s="15"/>
      <c r="Q337" s="15"/>
      <c r="R337" s="15"/>
      <c r="T337" s="15"/>
      <c r="U337" s="15"/>
      <c r="W337" s="15"/>
      <c r="X337" s="15"/>
      <c r="Z337" s="15"/>
      <c r="AA337" s="15"/>
      <c r="AC337" s="15"/>
      <c r="AD337" s="15"/>
    </row>
    <row r="338" spans="2:30">
      <c r="B338" s="15"/>
      <c r="C338" s="15"/>
      <c r="E338" s="15"/>
      <c r="F338" s="15"/>
      <c r="H338" s="15"/>
      <c r="I338" s="15"/>
      <c r="K338" s="15"/>
      <c r="L338" s="15"/>
      <c r="N338" s="15"/>
      <c r="O338" s="15"/>
      <c r="Q338" s="15"/>
      <c r="R338" s="15"/>
      <c r="T338" s="15"/>
      <c r="U338" s="15"/>
      <c r="W338" s="15"/>
      <c r="X338" s="15"/>
      <c r="Z338" s="15"/>
      <c r="AA338" s="15"/>
      <c r="AC338" s="15"/>
      <c r="AD338" s="15"/>
    </row>
    <row r="339" spans="2:30">
      <c r="B339" s="15"/>
      <c r="C339" s="15"/>
      <c r="E339" s="15"/>
      <c r="F339" s="15"/>
      <c r="H339" s="15"/>
      <c r="I339" s="15"/>
      <c r="K339" s="15"/>
      <c r="L339" s="15"/>
      <c r="N339" s="15"/>
      <c r="O339" s="15"/>
      <c r="Q339" s="15"/>
      <c r="R339" s="15"/>
      <c r="T339" s="15"/>
      <c r="U339" s="15"/>
      <c r="W339" s="15"/>
      <c r="X339" s="15"/>
      <c r="Z339" s="15"/>
      <c r="AA339" s="15"/>
      <c r="AC339" s="15"/>
      <c r="AD339" s="15"/>
    </row>
    <row r="340" spans="2:30">
      <c r="B340" s="15"/>
      <c r="C340" s="15"/>
      <c r="E340" s="15"/>
      <c r="F340" s="15"/>
      <c r="H340" s="15"/>
      <c r="I340" s="15"/>
      <c r="K340" s="15"/>
      <c r="L340" s="15"/>
      <c r="N340" s="15"/>
      <c r="O340" s="15"/>
      <c r="Q340" s="15"/>
      <c r="R340" s="15"/>
      <c r="T340" s="15"/>
      <c r="U340" s="15"/>
      <c r="W340" s="15"/>
      <c r="X340" s="15"/>
      <c r="Z340" s="15"/>
      <c r="AA340" s="15"/>
      <c r="AC340" s="15"/>
      <c r="AD340" s="15"/>
    </row>
    <row r="341" spans="2:30">
      <c r="B341" s="18"/>
      <c r="C341" s="18"/>
      <c r="D341" s="18"/>
      <c r="E341" s="18"/>
      <c r="F341" s="18"/>
      <c r="G341" s="18"/>
      <c r="H341" s="18"/>
      <c r="I341" s="18"/>
      <c r="J341" s="18"/>
      <c r="K341" s="18"/>
      <c r="L341" s="18"/>
      <c r="M341" s="18"/>
      <c r="N341" s="18"/>
      <c r="O341" s="18"/>
      <c r="P341" s="18"/>
      <c r="Q341" s="18"/>
      <c r="R341" s="18"/>
      <c r="S341" s="18"/>
      <c r="T341" s="18"/>
      <c r="U341" s="18"/>
      <c r="V341" s="18"/>
      <c r="W341" s="18"/>
      <c r="X341" s="18"/>
      <c r="Y341" s="18"/>
      <c r="Z341" s="18"/>
      <c r="AA341" s="18"/>
      <c r="AB341" s="18"/>
      <c r="AC341" s="18"/>
      <c r="AD341" s="18"/>
    </row>
    <row r="342" spans="2:30">
      <c r="B342" s="18"/>
      <c r="C342" s="18"/>
      <c r="E342" s="18"/>
      <c r="F342" s="18"/>
      <c r="H342" s="18"/>
      <c r="I342" s="18"/>
      <c r="K342" s="18"/>
      <c r="L342" s="18"/>
      <c r="N342" s="18"/>
      <c r="O342" s="18"/>
      <c r="Q342" s="18"/>
      <c r="R342" s="18"/>
      <c r="T342" s="18"/>
      <c r="U342" s="18"/>
      <c r="W342" s="18"/>
      <c r="X342" s="18"/>
      <c r="Z342" s="18"/>
      <c r="AA342" s="18"/>
      <c r="AC342" s="18"/>
      <c r="AD342" s="18"/>
    </row>
    <row r="343" spans="2:30">
      <c r="B343" s="25"/>
      <c r="C343" s="18"/>
      <c r="E343" s="25"/>
      <c r="F343" s="18"/>
      <c r="H343" s="25"/>
      <c r="I343" s="18"/>
      <c r="K343" s="25"/>
      <c r="L343" s="18"/>
      <c r="N343" s="25"/>
      <c r="O343" s="18"/>
      <c r="Q343" s="25"/>
      <c r="R343" s="18"/>
      <c r="T343" s="18"/>
      <c r="U343" s="18"/>
      <c r="W343" s="18"/>
      <c r="X343" s="18"/>
      <c r="Z343" s="18"/>
      <c r="AA343" s="18"/>
      <c r="AC343" s="18"/>
      <c r="AD343" s="18"/>
    </row>
    <row r="344" spans="2:30">
      <c r="B344" s="18"/>
      <c r="C344" s="18"/>
      <c r="E344" s="18"/>
      <c r="F344" s="18"/>
      <c r="H344" s="18"/>
      <c r="I344" s="18"/>
      <c r="K344" s="18"/>
      <c r="L344" s="18"/>
      <c r="N344" s="18"/>
      <c r="O344" s="18"/>
      <c r="Q344" s="18"/>
      <c r="R344" s="18"/>
      <c r="T344" s="18"/>
      <c r="U344" s="18"/>
      <c r="W344" s="18"/>
      <c r="X344" s="18"/>
      <c r="Z344" s="18"/>
      <c r="AA344" s="18"/>
      <c r="AC344" s="18"/>
      <c r="AD344" s="18"/>
    </row>
    <row r="345" spans="2:30">
      <c r="B345" s="18"/>
      <c r="C345" s="18"/>
      <c r="E345" s="18"/>
      <c r="F345" s="18"/>
      <c r="H345" s="18"/>
      <c r="I345" s="18"/>
      <c r="K345" s="18"/>
      <c r="L345" s="18"/>
      <c r="N345" s="18"/>
      <c r="O345" s="18"/>
      <c r="Q345" s="18"/>
      <c r="R345" s="18"/>
      <c r="T345" s="18"/>
      <c r="U345" s="18"/>
      <c r="W345" s="18"/>
      <c r="X345" s="18"/>
      <c r="Z345" s="18"/>
      <c r="AA345" s="18"/>
      <c r="AC345" s="18"/>
      <c r="AD345" s="18"/>
    </row>
    <row r="346" spans="2:30">
      <c r="B346" s="18"/>
      <c r="C346" s="18"/>
      <c r="E346" s="18"/>
      <c r="F346" s="18"/>
      <c r="H346" s="18"/>
      <c r="I346" s="18"/>
      <c r="K346" s="18"/>
      <c r="L346" s="18"/>
      <c r="N346" s="18"/>
      <c r="O346" s="18"/>
      <c r="Q346" s="18"/>
      <c r="R346" s="18"/>
      <c r="T346" s="18"/>
      <c r="U346" s="18"/>
      <c r="W346" s="18"/>
      <c r="X346" s="18"/>
      <c r="Z346" s="18"/>
      <c r="AA346" s="18"/>
      <c r="AC346" s="18"/>
      <c r="AD346" s="18"/>
    </row>
    <row r="347" spans="2:30">
      <c r="B347" s="18"/>
      <c r="C347" s="18"/>
      <c r="E347" s="18"/>
      <c r="F347" s="18"/>
      <c r="H347" s="18"/>
      <c r="I347" s="18"/>
      <c r="K347" s="18"/>
      <c r="L347" s="18"/>
      <c r="N347" s="18"/>
      <c r="O347" s="18"/>
      <c r="Q347" s="18"/>
      <c r="R347" s="18"/>
      <c r="T347" s="18"/>
      <c r="U347" s="18"/>
      <c r="W347" s="18"/>
      <c r="X347" s="18"/>
      <c r="Z347" s="18"/>
      <c r="AA347" s="18"/>
      <c r="AC347" s="18"/>
      <c r="AD347" s="18"/>
    </row>
    <row r="348" spans="2:30">
      <c r="B348" s="18"/>
      <c r="C348" s="18"/>
      <c r="E348" s="18"/>
      <c r="F348" s="18"/>
      <c r="H348" s="18"/>
      <c r="I348" s="18"/>
      <c r="K348" s="18"/>
      <c r="L348" s="18"/>
      <c r="N348" s="18"/>
      <c r="O348" s="18"/>
      <c r="Q348" s="18"/>
      <c r="R348" s="18"/>
      <c r="T348" s="18"/>
      <c r="U348" s="18"/>
      <c r="W348" s="18"/>
      <c r="X348" s="18"/>
      <c r="Z348" s="18"/>
      <c r="AA348" s="18"/>
      <c r="AC348" s="18"/>
      <c r="AD348" s="18"/>
    </row>
    <row r="349" spans="2:30">
      <c r="B349" s="18"/>
      <c r="C349" s="18"/>
      <c r="E349" s="18"/>
      <c r="F349" s="18"/>
      <c r="H349" s="18"/>
      <c r="I349" s="18"/>
      <c r="K349" s="18"/>
      <c r="L349" s="18"/>
      <c r="N349" s="18"/>
      <c r="O349" s="18"/>
      <c r="Q349" s="18"/>
      <c r="R349" s="18"/>
      <c r="T349" s="18"/>
      <c r="U349" s="18"/>
      <c r="W349" s="18"/>
      <c r="X349" s="18"/>
      <c r="Z349" s="18"/>
      <c r="AA349" s="18"/>
      <c r="AC349" s="18"/>
      <c r="AD349" s="18"/>
    </row>
    <row r="350" spans="2:30">
      <c r="B350" s="18"/>
      <c r="C350" s="18"/>
      <c r="E350" s="18"/>
      <c r="F350" s="18"/>
      <c r="H350" s="18"/>
      <c r="I350" s="18"/>
      <c r="K350" s="18"/>
      <c r="L350" s="18"/>
      <c r="N350" s="18"/>
      <c r="O350" s="18"/>
      <c r="Q350" s="18"/>
      <c r="R350" s="18"/>
      <c r="T350" s="18"/>
      <c r="U350" s="18"/>
      <c r="W350" s="18"/>
      <c r="X350" s="18"/>
      <c r="Z350" s="18"/>
      <c r="AA350" s="18"/>
      <c r="AC350" s="18"/>
      <c r="AD350" s="18"/>
    </row>
    <row r="351" spans="2:30">
      <c r="B351" s="18"/>
      <c r="C351" s="18"/>
      <c r="E351" s="18"/>
      <c r="F351" s="18"/>
      <c r="H351" s="18"/>
      <c r="I351" s="18"/>
      <c r="K351" s="18"/>
      <c r="L351" s="18"/>
      <c r="N351" s="18"/>
      <c r="O351" s="18"/>
      <c r="Q351" s="18"/>
      <c r="R351" s="18"/>
      <c r="T351" s="18"/>
      <c r="U351" s="18"/>
      <c r="W351" s="18"/>
      <c r="X351" s="18"/>
      <c r="Z351" s="18"/>
      <c r="AA351" s="18"/>
      <c r="AC351" s="18"/>
      <c r="AD351" s="18"/>
    </row>
    <row r="352" spans="2:30">
      <c r="B352" s="18"/>
      <c r="C352" s="18"/>
      <c r="E352" s="18"/>
      <c r="F352" s="18"/>
      <c r="H352" s="18"/>
      <c r="I352" s="18"/>
      <c r="K352" s="18"/>
      <c r="L352" s="25"/>
      <c r="N352" s="18"/>
      <c r="O352" s="18"/>
      <c r="Q352" s="18"/>
      <c r="R352" s="18"/>
      <c r="T352" s="18"/>
      <c r="U352" s="18"/>
      <c r="W352" s="18"/>
      <c r="X352" s="25"/>
      <c r="Z352" s="18"/>
      <c r="AA352" s="18"/>
      <c r="AC352" s="25"/>
      <c r="AD352" s="18"/>
    </row>
    <row r="353" spans="2:30">
      <c r="B353" s="18"/>
      <c r="C353" s="18"/>
      <c r="E353" s="18"/>
      <c r="F353" s="18"/>
      <c r="H353" s="18"/>
      <c r="I353" s="18"/>
      <c r="K353" s="18"/>
      <c r="L353" s="18"/>
      <c r="N353" s="18"/>
      <c r="O353" s="18"/>
      <c r="Q353" s="18"/>
      <c r="R353" s="18"/>
      <c r="T353" s="18"/>
      <c r="U353" s="18"/>
      <c r="W353" s="18"/>
      <c r="X353" s="18"/>
      <c r="Z353" s="18"/>
      <c r="AA353" s="18"/>
      <c r="AC353" s="18"/>
      <c r="AD353" s="18"/>
    </row>
    <row r="354" spans="2:30">
      <c r="B354" s="18"/>
      <c r="C354" s="18"/>
      <c r="E354" s="18"/>
      <c r="F354" s="18"/>
      <c r="H354" s="18"/>
      <c r="I354" s="18"/>
      <c r="K354" s="18"/>
      <c r="L354" s="18"/>
      <c r="N354" s="18"/>
      <c r="O354" s="18"/>
      <c r="Q354" s="18"/>
      <c r="R354" s="18"/>
      <c r="T354" s="18"/>
      <c r="U354" s="18"/>
      <c r="W354" s="18"/>
      <c r="X354" s="18"/>
      <c r="Z354" s="18"/>
      <c r="AA354" s="18"/>
      <c r="AC354" s="18"/>
      <c r="AD354" s="18"/>
    </row>
    <row r="355" spans="2:30">
      <c r="B355" s="18"/>
      <c r="C355" s="18"/>
      <c r="E355" s="18"/>
      <c r="F355" s="18"/>
      <c r="H355" s="18"/>
      <c r="I355" s="18"/>
      <c r="K355" s="18"/>
      <c r="L355" s="18"/>
      <c r="N355" s="18"/>
      <c r="O355" s="25"/>
      <c r="Q355" s="18"/>
      <c r="R355" s="18"/>
      <c r="T355" s="18"/>
      <c r="U355" s="18"/>
      <c r="W355" s="18"/>
      <c r="X355" s="18"/>
      <c r="Z355" s="18"/>
      <c r="AA355" s="25"/>
      <c r="AC355" s="18"/>
      <c r="AD355" s="25"/>
    </row>
    <row r="356" spans="2:30">
      <c r="B356" s="18"/>
      <c r="C356" s="18"/>
      <c r="E356" s="18"/>
      <c r="F356" s="18"/>
      <c r="H356" s="18"/>
      <c r="I356" s="18"/>
      <c r="K356" s="18"/>
      <c r="L356" s="18"/>
      <c r="N356" s="18"/>
      <c r="O356" s="25"/>
      <c r="Q356" s="18"/>
      <c r="R356" s="18"/>
      <c r="T356" s="18"/>
      <c r="U356" s="18"/>
      <c r="W356" s="18"/>
      <c r="X356" s="18"/>
      <c r="Z356" s="18"/>
      <c r="AA356" s="25"/>
      <c r="AC356" s="18"/>
      <c r="AD356" s="25"/>
    </row>
    <row r="357" spans="2:30">
      <c r="B357" s="18"/>
      <c r="C357" s="18"/>
      <c r="E357" s="18"/>
      <c r="F357" s="18"/>
      <c r="H357" s="18"/>
      <c r="I357" s="18"/>
      <c r="K357" s="18"/>
      <c r="L357" s="25"/>
      <c r="N357" s="18"/>
      <c r="O357" s="25"/>
      <c r="Q357" s="18"/>
      <c r="R357" s="18"/>
      <c r="T357" s="18"/>
      <c r="U357" s="18"/>
      <c r="W357" s="18"/>
      <c r="X357" s="25"/>
      <c r="Z357" s="18"/>
      <c r="AA357" s="25"/>
      <c r="AC357" s="25"/>
      <c r="AD357" s="25"/>
    </row>
    <row r="358" spans="2:30">
      <c r="B358" s="18"/>
      <c r="C358" s="18"/>
      <c r="E358" s="18"/>
      <c r="F358" s="18"/>
      <c r="H358" s="18"/>
      <c r="I358" s="18"/>
      <c r="K358" s="18"/>
      <c r="L358" s="18"/>
      <c r="N358" s="18"/>
      <c r="O358" s="18"/>
      <c r="Q358" s="18"/>
      <c r="R358" s="18"/>
      <c r="T358" s="18"/>
      <c r="U358" s="18"/>
      <c r="W358" s="18"/>
      <c r="X358" s="18"/>
      <c r="Z358" s="18"/>
      <c r="AA358" s="18"/>
      <c r="AC358" s="18"/>
      <c r="AD358" s="18"/>
    </row>
    <row r="359" spans="2:30">
      <c r="B359" s="18"/>
      <c r="C359" s="18"/>
      <c r="E359" s="18"/>
      <c r="F359" s="18"/>
      <c r="H359" s="18"/>
      <c r="I359" s="18"/>
      <c r="K359" s="18"/>
      <c r="L359" s="18"/>
      <c r="N359" s="18"/>
      <c r="O359" s="18"/>
      <c r="Q359" s="18"/>
      <c r="R359" s="18"/>
      <c r="T359" s="18"/>
      <c r="U359" s="18"/>
      <c r="W359" s="18"/>
      <c r="X359" s="18"/>
      <c r="Z359" s="18"/>
      <c r="AA359" s="18"/>
      <c r="AC359" s="18"/>
      <c r="AD359" s="18"/>
    </row>
    <row r="360" spans="2:30">
      <c r="B360" s="18"/>
      <c r="C360" s="18"/>
      <c r="E360" s="18"/>
      <c r="F360" s="18"/>
      <c r="H360" s="18"/>
      <c r="I360" s="18"/>
      <c r="K360" s="18"/>
      <c r="L360" s="18"/>
      <c r="N360" s="18"/>
      <c r="O360" s="18"/>
      <c r="Q360" s="18"/>
      <c r="R360" s="18"/>
      <c r="T360" s="18"/>
      <c r="U360" s="18"/>
      <c r="W360" s="18"/>
      <c r="X360" s="18"/>
      <c r="Z360" s="18"/>
      <c r="AA360" s="18"/>
      <c r="AC360" s="18"/>
      <c r="AD360" s="18"/>
    </row>
    <row r="361" spans="2:30">
      <c r="B361" s="18"/>
      <c r="C361" s="18"/>
      <c r="E361" s="18"/>
      <c r="F361" s="18"/>
      <c r="H361" s="18"/>
      <c r="I361" s="18"/>
      <c r="K361" s="18"/>
      <c r="L361" s="18"/>
      <c r="N361" s="18"/>
      <c r="O361" s="18"/>
      <c r="Q361" s="18"/>
      <c r="R361" s="18"/>
      <c r="T361" s="18"/>
      <c r="U361" s="18"/>
      <c r="W361" s="18"/>
      <c r="X361" s="18"/>
      <c r="Z361" s="18"/>
      <c r="AA361" s="18"/>
      <c r="AC361" s="18"/>
      <c r="AD361" s="18"/>
    </row>
    <row r="362" spans="2:30">
      <c r="B362" s="18"/>
      <c r="C362" s="18"/>
      <c r="E362" s="18"/>
      <c r="F362" s="18"/>
      <c r="H362" s="18"/>
      <c r="I362" s="18"/>
      <c r="K362" s="18"/>
      <c r="L362" s="18"/>
      <c r="N362" s="18"/>
      <c r="O362" s="25"/>
      <c r="Q362" s="18"/>
      <c r="R362" s="18"/>
      <c r="T362" s="18"/>
      <c r="U362" s="18"/>
      <c r="W362" s="18"/>
      <c r="X362" s="18"/>
      <c r="Z362" s="18"/>
      <c r="AA362" s="25"/>
      <c r="AC362" s="18"/>
      <c r="AD362" s="25"/>
    </row>
    <row r="363" spans="2:30">
      <c r="B363" s="18"/>
      <c r="C363" s="18"/>
      <c r="D363" s="18"/>
      <c r="E363" s="18"/>
      <c r="F363" s="18"/>
      <c r="G363" s="18"/>
      <c r="H363" s="18"/>
      <c r="I363" s="18"/>
      <c r="J363" s="18"/>
      <c r="K363" s="18"/>
      <c r="L363" s="18"/>
      <c r="M363" s="18"/>
      <c r="N363" s="18"/>
      <c r="O363" s="18"/>
      <c r="P363" s="18"/>
      <c r="Q363" s="18"/>
      <c r="R363" s="18"/>
      <c r="S363" s="18"/>
      <c r="T363" s="18"/>
      <c r="U363" s="18"/>
      <c r="V363" s="18"/>
      <c r="W363" s="18"/>
      <c r="X363" s="18"/>
      <c r="Y363" s="18"/>
      <c r="Z363" s="18"/>
      <c r="AA363" s="18"/>
      <c r="AB363" s="18"/>
      <c r="AC363" s="18"/>
      <c r="AD363" s="18"/>
    </row>
    <row r="364" spans="2:30">
      <c r="B364" s="18"/>
      <c r="C364" s="18"/>
      <c r="E364" s="18"/>
      <c r="F364" s="18"/>
      <c r="H364" s="18"/>
      <c r="I364" s="18"/>
      <c r="K364" s="18"/>
      <c r="L364" s="18"/>
      <c r="N364" s="18"/>
      <c r="O364" s="18"/>
      <c r="Q364" s="18"/>
      <c r="R364" s="18"/>
      <c r="T364" s="18"/>
      <c r="U364" s="18"/>
      <c r="W364" s="18"/>
      <c r="X364" s="18"/>
      <c r="Z364" s="18"/>
      <c r="AA364" s="18"/>
      <c r="AC364" s="18"/>
      <c r="AD364" s="18"/>
    </row>
    <row r="365" spans="2:30">
      <c r="B365" s="18"/>
      <c r="C365" s="18"/>
      <c r="D365" s="18"/>
      <c r="E365" s="18"/>
      <c r="F365" s="18"/>
      <c r="G365" s="18"/>
      <c r="H365" s="18"/>
      <c r="I365" s="18"/>
      <c r="J365" s="18"/>
      <c r="K365" s="18"/>
      <c r="L365" s="18"/>
      <c r="M365" s="18"/>
      <c r="N365" s="18"/>
      <c r="O365" s="18"/>
      <c r="P365" s="18"/>
      <c r="Q365" s="18"/>
      <c r="R365" s="18"/>
      <c r="S365" s="18"/>
      <c r="T365" s="18"/>
      <c r="U365" s="18"/>
      <c r="V365" s="18"/>
      <c r="W365" s="18"/>
      <c r="X365" s="18"/>
      <c r="Y365" s="18"/>
      <c r="Z365" s="18"/>
      <c r="AA365" s="18"/>
      <c r="AB365" s="18"/>
      <c r="AC365" s="18"/>
      <c r="AD365" s="18"/>
    </row>
    <row r="366" spans="2:30">
      <c r="B366" s="18"/>
      <c r="C366" s="18"/>
      <c r="E366" s="18"/>
      <c r="F366" s="18"/>
      <c r="H366" s="18"/>
      <c r="I366" s="18"/>
      <c r="K366" s="18"/>
      <c r="L366" s="18"/>
      <c r="N366" s="18"/>
      <c r="O366" s="18"/>
      <c r="Q366" s="18"/>
      <c r="R366" s="18"/>
      <c r="T366" s="18"/>
      <c r="U366" s="18"/>
      <c r="W366" s="18"/>
      <c r="X366" s="18"/>
      <c r="Z366" s="18"/>
      <c r="AA366" s="18"/>
      <c r="AC366" s="18"/>
      <c r="AD366" s="18"/>
    </row>
    <row r="367" spans="2:30">
      <c r="B367" s="18"/>
      <c r="C367" s="18"/>
      <c r="E367" s="18"/>
      <c r="F367" s="18"/>
      <c r="H367" s="18"/>
      <c r="I367" s="18"/>
      <c r="K367" s="18"/>
      <c r="L367" s="18"/>
      <c r="N367" s="18"/>
      <c r="O367" s="18"/>
      <c r="Q367" s="18"/>
      <c r="R367" s="18"/>
      <c r="T367" s="18"/>
      <c r="U367" s="18"/>
      <c r="W367" s="18"/>
      <c r="X367" s="18"/>
      <c r="Z367" s="18"/>
      <c r="AA367" s="18"/>
      <c r="AC367" s="18"/>
      <c r="AD367" s="18"/>
    </row>
    <row r="368" spans="2:30">
      <c r="B368" s="18"/>
      <c r="C368" s="18"/>
      <c r="E368" s="18"/>
      <c r="F368" s="18"/>
      <c r="H368" s="18"/>
      <c r="I368" s="18"/>
      <c r="K368" s="18"/>
      <c r="L368" s="18"/>
      <c r="N368" s="18"/>
      <c r="O368" s="18"/>
      <c r="Q368" s="18"/>
      <c r="R368" s="18"/>
      <c r="T368" s="18"/>
      <c r="U368" s="18"/>
      <c r="W368" s="18"/>
      <c r="X368" s="18"/>
      <c r="Z368" s="18"/>
      <c r="AA368" s="18"/>
      <c r="AC368" s="18"/>
      <c r="AD368" s="18"/>
    </row>
    <row r="369" spans="2:30">
      <c r="B369" s="18"/>
      <c r="C369" s="18"/>
      <c r="E369" s="18"/>
      <c r="F369" s="18"/>
      <c r="H369" s="18"/>
      <c r="I369" s="18"/>
      <c r="K369" s="18"/>
      <c r="L369" s="18"/>
      <c r="N369" s="18"/>
      <c r="O369" s="18"/>
      <c r="Q369" s="18"/>
      <c r="R369" s="18"/>
      <c r="T369" s="18"/>
      <c r="U369" s="18"/>
      <c r="W369" s="18"/>
      <c r="X369" s="18"/>
      <c r="Z369" s="18"/>
      <c r="AA369" s="18"/>
      <c r="AC369" s="18"/>
      <c r="AD369" s="18"/>
    </row>
    <row r="370" spans="2:30">
      <c r="B370" s="18"/>
      <c r="C370" s="18"/>
      <c r="D370" s="18"/>
      <c r="E370" s="18"/>
      <c r="F370" s="18"/>
      <c r="G370" s="18"/>
      <c r="H370" s="18"/>
      <c r="I370" s="18"/>
      <c r="J370" s="18"/>
      <c r="K370" s="18"/>
      <c r="L370" s="18"/>
      <c r="M370" s="18"/>
      <c r="N370" s="18"/>
      <c r="O370" s="18"/>
      <c r="P370" s="18"/>
      <c r="Q370" s="18"/>
      <c r="R370" s="18"/>
      <c r="S370" s="18"/>
      <c r="T370" s="18"/>
      <c r="U370" s="18"/>
      <c r="V370" s="18"/>
      <c r="W370" s="18"/>
      <c r="X370" s="18"/>
      <c r="Y370" s="18"/>
      <c r="Z370" s="18"/>
      <c r="AA370" s="18"/>
      <c r="AB370" s="18"/>
      <c r="AC370" s="18"/>
      <c r="AD370" s="18"/>
    </row>
    <row r="371" spans="2:30">
      <c r="B371" s="18"/>
      <c r="C371" s="18"/>
      <c r="E371" s="18"/>
      <c r="F371" s="18"/>
      <c r="H371" s="18"/>
      <c r="I371" s="18"/>
      <c r="K371" s="18"/>
      <c r="L371" s="18"/>
      <c r="N371" s="18"/>
      <c r="O371" s="18"/>
      <c r="Q371" s="18"/>
      <c r="R371" s="18"/>
      <c r="T371" s="18"/>
      <c r="U371" s="18"/>
      <c r="W371" s="18"/>
      <c r="X371" s="18"/>
      <c r="Z371" s="18"/>
      <c r="AA371" s="18"/>
      <c r="AC371" s="18"/>
      <c r="AD371" s="18"/>
    </row>
    <row r="372" spans="2:30">
      <c r="B372" s="18"/>
      <c r="C372" s="18"/>
      <c r="D372" s="18"/>
      <c r="E372" s="18"/>
      <c r="F372" s="18"/>
      <c r="G372" s="18"/>
      <c r="H372" s="18"/>
      <c r="I372" s="18"/>
      <c r="J372" s="18"/>
      <c r="K372" s="18"/>
      <c r="L372" s="18"/>
      <c r="M372" s="18"/>
      <c r="N372" s="18"/>
      <c r="O372" s="18"/>
      <c r="P372" s="18"/>
      <c r="Q372" s="18"/>
      <c r="R372" s="18"/>
      <c r="S372" s="18"/>
      <c r="T372" s="18"/>
      <c r="U372" s="18"/>
      <c r="V372" s="18"/>
      <c r="W372" s="18"/>
      <c r="X372" s="18"/>
      <c r="Y372" s="18"/>
      <c r="Z372" s="18"/>
      <c r="AA372" s="18"/>
      <c r="AB372" s="18"/>
      <c r="AC372" s="18"/>
      <c r="AD372" s="18"/>
    </row>
    <row r="373" spans="2:30">
      <c r="B373" s="18"/>
      <c r="C373" s="18"/>
      <c r="E373" s="18"/>
      <c r="F373" s="18"/>
      <c r="H373" s="18"/>
      <c r="I373" s="18"/>
      <c r="K373" s="18"/>
      <c r="L373" s="18"/>
      <c r="N373" s="18"/>
      <c r="O373" s="18"/>
      <c r="Q373" s="18"/>
      <c r="R373" s="18"/>
      <c r="T373" s="18"/>
      <c r="U373" s="18"/>
      <c r="W373" s="18"/>
      <c r="X373" s="18"/>
      <c r="Z373" s="18"/>
      <c r="AA373" s="18"/>
      <c r="AC373" s="18"/>
      <c r="AD373" s="18"/>
    </row>
    <row r="374" spans="2:30">
      <c r="B374" s="18"/>
      <c r="C374" s="18"/>
      <c r="D374" s="18"/>
      <c r="E374" s="18"/>
      <c r="F374" s="18"/>
      <c r="G374" s="18"/>
      <c r="H374" s="18"/>
      <c r="I374" s="18"/>
      <c r="J374" s="18"/>
      <c r="K374" s="18"/>
      <c r="L374" s="18"/>
      <c r="M374" s="18"/>
      <c r="N374" s="18"/>
      <c r="O374" s="18"/>
      <c r="P374" s="18"/>
      <c r="Q374" s="18"/>
      <c r="R374" s="18"/>
      <c r="S374" s="18"/>
      <c r="T374" s="18"/>
      <c r="U374" s="18"/>
      <c r="V374" s="18"/>
      <c r="W374" s="18"/>
      <c r="X374" s="18"/>
      <c r="Y374" s="18"/>
      <c r="Z374" s="18"/>
      <c r="AA374" s="18"/>
      <c r="AB374" s="18"/>
      <c r="AC374" s="18"/>
      <c r="AD374" s="18"/>
    </row>
    <row r="375" spans="2:30">
      <c r="B375" s="18"/>
      <c r="C375" s="18"/>
      <c r="E375" s="18"/>
      <c r="F375" s="18"/>
      <c r="H375" s="18"/>
      <c r="I375" s="18"/>
      <c r="K375" s="18"/>
      <c r="L375" s="18"/>
      <c r="N375" s="18"/>
      <c r="O375" s="18"/>
      <c r="Q375" s="18"/>
      <c r="R375" s="18"/>
      <c r="T375" s="18"/>
      <c r="U375" s="18"/>
      <c r="W375" s="18"/>
      <c r="X375" s="18"/>
      <c r="Z375" s="18"/>
      <c r="AA375" s="18"/>
      <c r="AC375" s="18"/>
      <c r="AD375" s="18"/>
    </row>
    <row r="376" spans="2:30">
      <c r="B376" s="18"/>
      <c r="C376" s="18"/>
      <c r="D376" s="18"/>
      <c r="E376" s="18"/>
      <c r="F376" s="18"/>
      <c r="G376" s="18"/>
      <c r="H376" s="18"/>
      <c r="I376" s="18"/>
      <c r="J376" s="18"/>
      <c r="K376" s="18"/>
      <c r="L376" s="18"/>
      <c r="M376" s="18"/>
      <c r="N376" s="18"/>
      <c r="O376" s="18"/>
      <c r="P376" s="18"/>
      <c r="Q376" s="18"/>
      <c r="R376" s="18"/>
      <c r="S376" s="18"/>
      <c r="T376" s="18"/>
      <c r="U376" s="18"/>
      <c r="V376" s="18"/>
      <c r="W376" s="18"/>
      <c r="X376" s="18"/>
      <c r="Y376" s="18"/>
      <c r="Z376" s="18"/>
      <c r="AA376" s="18"/>
      <c r="AB376" s="18"/>
      <c r="AC376" s="18"/>
      <c r="AD376" s="18"/>
    </row>
    <row r="377" spans="2:30">
      <c r="B377" s="18"/>
      <c r="C377" s="18"/>
      <c r="E377" s="18"/>
      <c r="F377" s="18"/>
      <c r="H377" s="18"/>
      <c r="I377" s="18"/>
      <c r="K377" s="18"/>
      <c r="L377" s="18"/>
      <c r="N377" s="18"/>
      <c r="O377" s="18"/>
      <c r="Q377" s="18"/>
      <c r="R377" s="25"/>
      <c r="T377" s="18"/>
      <c r="U377" s="18"/>
      <c r="W377" s="18"/>
      <c r="X377" s="18"/>
      <c r="Z377" s="18"/>
      <c r="AA377" s="18"/>
      <c r="AC377" s="18"/>
      <c r="AD377" s="18"/>
    </row>
    <row r="378" spans="2:30">
      <c r="B378" s="18"/>
      <c r="C378" s="18"/>
      <c r="D378" s="18"/>
      <c r="E378" s="18"/>
      <c r="F378" s="18"/>
      <c r="G378" s="18"/>
      <c r="H378" s="18"/>
      <c r="I378" s="18"/>
      <c r="J378" s="18"/>
      <c r="K378" s="18"/>
      <c r="L378" s="18"/>
      <c r="M378" s="18"/>
      <c r="N378" s="18"/>
      <c r="O378" s="18"/>
      <c r="P378" s="18"/>
      <c r="Q378" s="18"/>
      <c r="R378" s="18"/>
      <c r="S378" s="18"/>
      <c r="T378" s="18"/>
      <c r="U378" s="18"/>
      <c r="V378" s="18"/>
      <c r="W378" s="18"/>
      <c r="X378" s="18"/>
      <c r="Y378" s="18"/>
      <c r="Z378" s="18"/>
      <c r="AA378" s="18"/>
      <c r="AB378" s="18"/>
      <c r="AC378" s="18"/>
      <c r="AD378" s="18"/>
    </row>
    <row r="379" spans="2:30">
      <c r="B379" s="18"/>
      <c r="C379" s="18"/>
      <c r="E379" s="18"/>
      <c r="F379" s="18"/>
      <c r="H379" s="18"/>
      <c r="I379" s="18"/>
      <c r="K379" s="18"/>
      <c r="L379" s="18"/>
      <c r="N379" s="18"/>
      <c r="O379" s="18"/>
      <c r="Q379" s="18"/>
      <c r="R379" s="18"/>
      <c r="T379" s="18"/>
      <c r="U379" s="18"/>
      <c r="W379" s="18"/>
      <c r="X379" s="18"/>
      <c r="Z379" s="18"/>
      <c r="AA379" s="18"/>
      <c r="AC379" s="18"/>
      <c r="AD379" s="18"/>
    </row>
    <row r="380" spans="2:30">
      <c r="B380" s="18"/>
      <c r="C380" s="18"/>
      <c r="E380" s="18"/>
      <c r="F380" s="18"/>
      <c r="H380" s="18"/>
      <c r="I380" s="18"/>
      <c r="K380" s="18"/>
      <c r="L380" s="18"/>
      <c r="N380" s="18"/>
      <c r="O380" s="18"/>
      <c r="Q380" s="18"/>
      <c r="R380" s="18"/>
      <c r="T380" s="18"/>
      <c r="U380" s="18"/>
      <c r="W380" s="18"/>
      <c r="X380" s="18"/>
      <c r="Z380" s="18"/>
      <c r="AA380" s="18"/>
      <c r="AC380" s="18"/>
      <c r="AD380" s="18"/>
    </row>
    <row r="381" spans="2:30">
      <c r="B381" s="18"/>
      <c r="C381" s="18"/>
      <c r="E381" s="18"/>
      <c r="F381" s="18"/>
      <c r="H381" s="18"/>
      <c r="I381" s="18"/>
      <c r="K381" s="18"/>
      <c r="L381" s="18"/>
      <c r="N381" s="18"/>
      <c r="O381" s="18"/>
      <c r="Q381" s="18"/>
      <c r="R381" s="18"/>
      <c r="T381" s="18"/>
      <c r="U381" s="18"/>
      <c r="W381" s="18"/>
      <c r="X381" s="18"/>
      <c r="Z381" s="18"/>
      <c r="AA381" s="18"/>
      <c r="AC381" s="18"/>
      <c r="AD381" s="18"/>
    </row>
    <row r="382" spans="2:30">
      <c r="B382" s="18"/>
      <c r="C382" s="18"/>
      <c r="E382" s="18"/>
      <c r="F382" s="18"/>
      <c r="H382" s="18"/>
      <c r="I382" s="18"/>
      <c r="K382" s="18"/>
      <c r="L382" s="18"/>
      <c r="N382" s="18"/>
      <c r="O382" s="18"/>
      <c r="Q382" s="18"/>
      <c r="R382" s="18"/>
      <c r="T382" s="18"/>
      <c r="U382" s="18"/>
      <c r="W382" s="18"/>
      <c r="X382" s="18"/>
      <c r="Z382" s="18"/>
      <c r="AA382" s="18"/>
      <c r="AC382" s="18"/>
      <c r="AD382" s="18"/>
    </row>
    <row r="383" spans="2:30">
      <c r="B383" s="18"/>
      <c r="C383" s="18"/>
      <c r="E383" s="18"/>
      <c r="F383" s="18"/>
      <c r="H383" s="18"/>
      <c r="I383" s="18"/>
      <c r="K383" s="18"/>
      <c r="L383" s="18"/>
      <c r="N383" s="18"/>
      <c r="O383" s="18"/>
      <c r="Q383" s="18"/>
      <c r="R383" s="18"/>
      <c r="T383" s="18"/>
      <c r="U383" s="18"/>
      <c r="W383" s="18"/>
      <c r="X383" s="18"/>
      <c r="Z383" s="18"/>
      <c r="AA383" s="18"/>
      <c r="AC383" s="18"/>
      <c r="AD383" s="18"/>
    </row>
    <row r="384" spans="2:30">
      <c r="B384" s="18"/>
      <c r="C384" s="18"/>
      <c r="E384" s="18"/>
      <c r="F384" s="18"/>
      <c r="H384" s="18"/>
      <c r="I384" s="18"/>
      <c r="K384" s="18"/>
      <c r="L384" s="25"/>
      <c r="N384" s="18"/>
      <c r="O384" s="18"/>
      <c r="Q384" s="18"/>
      <c r="R384" s="18"/>
      <c r="T384" s="18"/>
      <c r="U384" s="18"/>
      <c r="W384" s="18"/>
      <c r="X384" s="25"/>
      <c r="Z384" s="18"/>
      <c r="AA384" s="18"/>
      <c r="AC384" s="25"/>
      <c r="AD384" s="18"/>
    </row>
    <row r="385" spans="2:30">
      <c r="B385" s="18"/>
      <c r="C385" s="18"/>
      <c r="E385" s="18"/>
      <c r="F385" s="18"/>
      <c r="H385" s="18"/>
      <c r="I385" s="18"/>
      <c r="K385" s="18"/>
      <c r="L385" s="18"/>
      <c r="N385" s="18"/>
      <c r="O385" s="18"/>
      <c r="Q385" s="18"/>
      <c r="R385" s="18"/>
      <c r="T385" s="18"/>
      <c r="U385" s="18"/>
      <c r="W385" s="18"/>
      <c r="X385" s="18"/>
      <c r="Z385" s="18"/>
      <c r="AA385" s="18"/>
      <c r="AC385" s="18"/>
      <c r="AD385" s="18"/>
    </row>
    <row r="386" spans="2:30">
      <c r="B386" s="18"/>
      <c r="C386" s="18"/>
      <c r="E386" s="18"/>
      <c r="F386" s="18"/>
      <c r="H386" s="18"/>
      <c r="I386" s="18"/>
      <c r="K386" s="18"/>
      <c r="L386" s="18"/>
      <c r="N386" s="18"/>
      <c r="O386" s="18"/>
      <c r="Q386" s="18"/>
      <c r="R386" s="18"/>
      <c r="T386" s="18"/>
      <c r="U386" s="18"/>
      <c r="W386" s="18"/>
      <c r="X386" s="18"/>
      <c r="Z386" s="18"/>
      <c r="AA386" s="18"/>
      <c r="AC386" s="18"/>
      <c r="AD386" s="18"/>
    </row>
    <row r="387" spans="2:30">
      <c r="B387" s="18"/>
      <c r="C387" s="18"/>
      <c r="E387" s="18"/>
      <c r="F387" s="18"/>
      <c r="H387" s="18"/>
      <c r="I387" s="18"/>
      <c r="K387" s="18"/>
      <c r="L387" s="18"/>
      <c r="N387" s="18"/>
      <c r="O387" s="18"/>
      <c r="Q387" s="18"/>
      <c r="R387" s="18"/>
      <c r="T387" s="18"/>
      <c r="U387" s="18"/>
      <c r="W387" s="18"/>
      <c r="X387" s="18"/>
      <c r="Z387" s="18"/>
      <c r="AA387" s="18"/>
      <c r="AC387" s="18"/>
      <c r="AD387" s="18"/>
    </row>
    <row r="388" spans="2:30">
      <c r="B388" s="18"/>
      <c r="C388" s="18"/>
      <c r="E388" s="18"/>
      <c r="F388" s="18"/>
      <c r="H388" s="18"/>
      <c r="I388" s="18"/>
      <c r="K388" s="18"/>
      <c r="L388" s="18"/>
      <c r="N388" s="18"/>
      <c r="O388" s="18"/>
      <c r="Q388" s="18"/>
      <c r="R388" s="18"/>
      <c r="T388" s="18"/>
      <c r="U388" s="18"/>
      <c r="W388" s="18"/>
      <c r="X388" s="18"/>
      <c r="Z388" s="18"/>
      <c r="AA388" s="18"/>
      <c r="AC388" s="18"/>
      <c r="AD388" s="18"/>
    </row>
    <row r="389" spans="2:30">
      <c r="B389" s="18"/>
      <c r="C389" s="18"/>
      <c r="E389" s="18"/>
      <c r="F389" s="25"/>
      <c r="H389" s="18"/>
      <c r="I389" s="18"/>
      <c r="K389" s="18"/>
      <c r="L389" s="18"/>
      <c r="N389" s="18"/>
      <c r="O389" s="18"/>
      <c r="Q389" s="18"/>
      <c r="R389" s="18"/>
      <c r="T389" s="18"/>
      <c r="U389" s="25"/>
      <c r="W389" s="18"/>
      <c r="X389" s="18"/>
      <c r="Z389" s="18"/>
      <c r="AA389" s="18"/>
      <c r="AC389" s="18"/>
      <c r="AD389" s="18"/>
    </row>
    <row r="390" spans="2:30">
      <c r="B390" s="18"/>
      <c r="C390" s="18"/>
      <c r="E390" s="18"/>
      <c r="F390" s="18"/>
      <c r="H390" s="18"/>
      <c r="I390" s="18"/>
      <c r="K390" s="18"/>
      <c r="L390" s="18"/>
      <c r="N390" s="18"/>
      <c r="O390" s="18"/>
      <c r="Q390" s="18"/>
      <c r="R390" s="18"/>
      <c r="T390" s="18"/>
      <c r="U390" s="18"/>
      <c r="W390" s="18"/>
      <c r="X390" s="18"/>
      <c r="Z390" s="18"/>
      <c r="AA390" s="18"/>
      <c r="AC390" s="18"/>
      <c r="AD390" s="18"/>
    </row>
    <row r="391" spans="2:30">
      <c r="B391" s="18"/>
      <c r="C391" s="18"/>
      <c r="E391" s="18"/>
      <c r="F391" s="18"/>
      <c r="H391" s="18"/>
      <c r="I391" s="18"/>
      <c r="K391" s="18"/>
      <c r="L391" s="18"/>
      <c r="N391" s="18"/>
      <c r="O391" s="18"/>
      <c r="Q391" s="18"/>
      <c r="R391" s="18"/>
      <c r="T391" s="18"/>
      <c r="U391" s="18"/>
      <c r="W391" s="18"/>
      <c r="X391" s="18"/>
      <c r="Z391" s="18"/>
      <c r="AA391" s="18"/>
      <c r="AC391" s="18"/>
      <c r="AD391" s="18"/>
    </row>
    <row r="392" spans="2:30">
      <c r="B392" s="18"/>
      <c r="C392" s="18"/>
      <c r="E392" s="18"/>
      <c r="F392" s="18"/>
      <c r="H392" s="18"/>
      <c r="I392" s="18"/>
      <c r="K392" s="18"/>
      <c r="L392" s="18"/>
      <c r="N392" s="18"/>
      <c r="O392" s="18"/>
      <c r="Q392" s="18"/>
      <c r="R392" s="18"/>
      <c r="T392" s="18"/>
      <c r="U392" s="18"/>
      <c r="W392" s="18"/>
      <c r="X392" s="18"/>
      <c r="Z392" s="18"/>
      <c r="AA392" s="18"/>
      <c r="AC392" s="18"/>
      <c r="AD392" s="18"/>
    </row>
    <row r="393" spans="2:30">
      <c r="B393" s="18"/>
      <c r="C393" s="18"/>
      <c r="E393" s="18"/>
      <c r="F393" s="18"/>
      <c r="H393" s="18"/>
      <c r="I393" s="18"/>
      <c r="K393" s="18"/>
      <c r="L393" s="18"/>
      <c r="N393" s="18"/>
      <c r="O393" s="18"/>
      <c r="Q393" s="18"/>
      <c r="R393" s="18"/>
      <c r="T393" s="18"/>
      <c r="U393" s="18"/>
      <c r="W393" s="18"/>
      <c r="X393" s="18"/>
      <c r="Z393" s="18"/>
      <c r="AA393" s="18"/>
      <c r="AC393" s="18"/>
      <c r="AD393" s="18"/>
    </row>
    <row r="394" spans="2:30">
      <c r="B394" s="18"/>
      <c r="C394" s="18"/>
      <c r="E394" s="18"/>
      <c r="F394" s="18"/>
      <c r="H394" s="18"/>
      <c r="I394" s="18"/>
      <c r="K394" s="18"/>
      <c r="L394" s="18"/>
      <c r="N394" s="18"/>
      <c r="O394" s="18"/>
      <c r="Q394" s="18"/>
      <c r="R394" s="18"/>
      <c r="T394" s="18"/>
      <c r="U394" s="18"/>
      <c r="W394" s="18"/>
      <c r="X394" s="18"/>
      <c r="Z394" s="18"/>
      <c r="AA394" s="18"/>
      <c r="AC394" s="18"/>
      <c r="AD394" s="18"/>
    </row>
    <row r="395" spans="2:30">
      <c r="B395" s="18"/>
      <c r="C395" s="18"/>
      <c r="E395" s="18"/>
      <c r="F395" s="18"/>
      <c r="H395" s="18"/>
      <c r="I395" s="18"/>
      <c r="K395" s="18"/>
      <c r="L395" s="18"/>
      <c r="N395" s="18"/>
      <c r="O395" s="18"/>
      <c r="Q395" s="18"/>
      <c r="R395" s="18"/>
      <c r="T395" s="18"/>
      <c r="U395" s="18"/>
      <c r="W395" s="18"/>
      <c r="X395" s="18"/>
      <c r="Z395" s="18"/>
      <c r="AA395" s="18"/>
      <c r="AC395" s="18"/>
      <c r="AD395" s="18"/>
    </row>
    <row r="396" spans="2:30">
      <c r="B396" s="18"/>
      <c r="C396" s="18"/>
      <c r="E396" s="18"/>
      <c r="F396" s="18"/>
      <c r="H396" s="18"/>
      <c r="I396" s="18"/>
      <c r="K396" s="18"/>
      <c r="L396" s="18"/>
      <c r="N396" s="18"/>
      <c r="O396" s="18"/>
      <c r="Q396" s="18"/>
      <c r="R396" s="18"/>
      <c r="T396" s="18"/>
      <c r="U396" s="18"/>
      <c r="W396" s="18"/>
      <c r="X396" s="18"/>
      <c r="Z396" s="18"/>
      <c r="AA396" s="18"/>
      <c r="AC396" s="18"/>
      <c r="AD396" s="18"/>
    </row>
    <row r="397" spans="2:30">
      <c r="B397" s="18"/>
      <c r="C397" s="18"/>
      <c r="E397" s="18"/>
      <c r="F397" s="18"/>
      <c r="H397" s="18"/>
      <c r="I397" s="18"/>
      <c r="K397" s="18"/>
      <c r="L397" s="18"/>
      <c r="N397" s="18"/>
      <c r="O397" s="18"/>
      <c r="Q397" s="18"/>
      <c r="R397" s="18"/>
      <c r="T397" s="18"/>
      <c r="U397" s="18"/>
      <c r="W397" s="18"/>
      <c r="X397" s="18"/>
      <c r="Z397" s="18"/>
      <c r="AA397" s="18"/>
      <c r="AC397" s="18"/>
      <c r="AD397" s="18"/>
    </row>
    <row r="398" spans="2:30">
      <c r="B398" s="18"/>
      <c r="C398" s="18"/>
      <c r="E398" s="18"/>
      <c r="F398" s="18"/>
      <c r="H398" s="18"/>
      <c r="I398" s="18"/>
      <c r="K398" s="18"/>
      <c r="L398" s="18"/>
      <c r="N398" s="18"/>
      <c r="O398" s="18"/>
      <c r="Q398" s="18"/>
      <c r="R398" s="18"/>
      <c r="T398" s="18"/>
      <c r="U398" s="18"/>
      <c r="W398" s="18"/>
      <c r="X398" s="18"/>
      <c r="Z398" s="18"/>
      <c r="AA398" s="18"/>
      <c r="AC398" s="18"/>
      <c r="AD398" s="18"/>
    </row>
    <row r="399" spans="2:30">
      <c r="B399" s="18"/>
      <c r="C399" s="18"/>
      <c r="E399" s="18"/>
      <c r="F399" s="18"/>
      <c r="H399" s="18"/>
      <c r="I399" s="18"/>
      <c r="K399" s="18"/>
      <c r="L399" s="18"/>
      <c r="N399" s="18"/>
      <c r="O399" s="18"/>
      <c r="Q399" s="18"/>
      <c r="R399" s="18"/>
      <c r="T399" s="18"/>
      <c r="U399" s="18"/>
      <c r="W399" s="18"/>
      <c r="X399" s="18"/>
      <c r="Z399" s="18"/>
      <c r="AA399" s="18"/>
      <c r="AC399" s="18"/>
      <c r="AD399" s="18"/>
    </row>
    <row r="400" spans="2:30">
      <c r="B400" s="18"/>
      <c r="C400" s="18"/>
      <c r="D400" s="18"/>
      <c r="E400" s="18"/>
      <c r="F400" s="18"/>
      <c r="G400" s="18"/>
      <c r="H400" s="18"/>
      <c r="I400" s="18"/>
      <c r="J400" s="18"/>
      <c r="K400" s="18"/>
      <c r="L400" s="18"/>
      <c r="M400" s="18"/>
      <c r="N400" s="18"/>
      <c r="O400" s="18"/>
      <c r="P400" s="18"/>
      <c r="Q400" s="18"/>
      <c r="R400" s="18"/>
      <c r="S400" s="18"/>
      <c r="T400" s="18"/>
      <c r="U400" s="18"/>
      <c r="V400" s="18"/>
      <c r="W400" s="18"/>
      <c r="X400" s="18"/>
      <c r="Y400" s="18"/>
      <c r="Z400" s="18"/>
      <c r="AA400" s="18"/>
      <c r="AB400" s="18"/>
      <c r="AC400" s="18"/>
      <c r="AD400" s="18"/>
    </row>
    <row r="401" spans="2:30">
      <c r="B401" s="18"/>
      <c r="C401" s="18"/>
      <c r="E401" s="18"/>
      <c r="F401" s="18"/>
      <c r="H401" s="18"/>
      <c r="I401" s="18"/>
      <c r="K401" s="18"/>
      <c r="L401" s="18"/>
      <c r="N401" s="18"/>
      <c r="O401" s="18"/>
      <c r="Q401" s="18"/>
      <c r="R401" s="18"/>
      <c r="T401" s="18"/>
      <c r="U401" s="18"/>
      <c r="W401" s="18"/>
      <c r="X401" s="18"/>
      <c r="Z401" s="18"/>
      <c r="AA401" s="18"/>
      <c r="AC401" s="18"/>
      <c r="AD401" s="18"/>
    </row>
    <row r="402" spans="2:30">
      <c r="B402" s="18"/>
      <c r="C402" s="18"/>
      <c r="E402" s="18"/>
      <c r="F402" s="18"/>
      <c r="H402" s="18"/>
      <c r="I402" s="18"/>
      <c r="K402" s="18"/>
      <c r="L402" s="18"/>
      <c r="N402" s="18"/>
      <c r="O402" s="18"/>
      <c r="Q402" s="18"/>
      <c r="R402" s="18"/>
      <c r="T402" s="18"/>
      <c r="U402" s="18"/>
      <c r="W402" s="18"/>
      <c r="X402" s="18"/>
      <c r="Z402" s="18"/>
      <c r="AA402" s="18"/>
      <c r="AC402" s="18"/>
      <c r="AD402" s="18"/>
    </row>
    <row r="403" spans="2:30">
      <c r="B403" s="18"/>
      <c r="C403" s="18"/>
      <c r="E403" s="18"/>
      <c r="F403" s="18"/>
      <c r="H403" s="18"/>
      <c r="I403" s="18"/>
      <c r="K403" s="18"/>
      <c r="L403" s="18"/>
      <c r="N403" s="18"/>
      <c r="O403" s="18"/>
      <c r="Q403" s="18"/>
      <c r="R403" s="18"/>
      <c r="T403" s="18"/>
      <c r="U403" s="18"/>
      <c r="W403" s="18"/>
      <c r="X403" s="18"/>
      <c r="Z403" s="18"/>
      <c r="AA403" s="18"/>
      <c r="AC403" s="18"/>
      <c r="AD403" s="18"/>
    </row>
    <row r="404" spans="2:30">
      <c r="B404" s="18"/>
      <c r="C404" s="18"/>
      <c r="E404" s="18"/>
      <c r="F404" s="18"/>
      <c r="H404" s="18"/>
      <c r="I404" s="18"/>
      <c r="K404" s="18"/>
      <c r="L404" s="18"/>
      <c r="N404" s="18"/>
      <c r="O404" s="18"/>
      <c r="Q404" s="18"/>
      <c r="R404" s="18"/>
      <c r="T404" s="18"/>
      <c r="U404" s="18"/>
      <c r="W404" s="18"/>
      <c r="X404" s="18"/>
      <c r="Z404" s="18"/>
      <c r="AA404" s="18"/>
      <c r="AC404" s="18"/>
      <c r="AD404" s="18"/>
    </row>
    <row r="405" spans="2:30">
      <c r="B405" s="18"/>
      <c r="C405" s="18"/>
      <c r="D405" s="18"/>
      <c r="E405" s="18"/>
      <c r="F405" s="18"/>
      <c r="G405" s="18"/>
      <c r="H405" s="18"/>
      <c r="I405" s="18"/>
      <c r="J405" s="18"/>
      <c r="K405" s="18"/>
      <c r="L405" s="18"/>
      <c r="M405" s="18"/>
      <c r="N405" s="18"/>
      <c r="O405" s="18"/>
      <c r="P405" s="18"/>
      <c r="Q405" s="18"/>
      <c r="R405" s="18"/>
      <c r="S405" s="18"/>
      <c r="T405" s="18"/>
      <c r="U405" s="18"/>
      <c r="V405" s="18"/>
      <c r="W405" s="18"/>
      <c r="X405" s="18"/>
      <c r="Y405" s="18"/>
      <c r="Z405" s="18"/>
      <c r="AA405" s="18"/>
      <c r="AB405" s="18"/>
      <c r="AC405" s="18"/>
      <c r="AD405" s="18"/>
    </row>
    <row r="406" spans="2:30">
      <c r="B406" s="18"/>
      <c r="C406" s="18"/>
      <c r="E406" s="18"/>
      <c r="F406" s="18"/>
      <c r="H406" s="18"/>
      <c r="I406" s="18"/>
      <c r="K406" s="18"/>
      <c r="L406" s="18"/>
      <c r="N406" s="18"/>
      <c r="O406" s="18"/>
      <c r="Q406" s="18"/>
      <c r="R406" s="18"/>
      <c r="T406" s="18"/>
      <c r="U406" s="18"/>
      <c r="W406" s="18"/>
      <c r="X406" s="18"/>
      <c r="Z406" s="18"/>
      <c r="AA406" s="18"/>
      <c r="AC406" s="18"/>
      <c r="AD406" s="18"/>
    </row>
    <row r="407" spans="2:30">
      <c r="B407" s="18"/>
      <c r="C407" s="18"/>
      <c r="D407" s="18"/>
      <c r="E407" s="18"/>
      <c r="F407" s="18"/>
      <c r="G407" s="18"/>
      <c r="H407" s="18"/>
      <c r="I407" s="18"/>
      <c r="J407" s="18"/>
      <c r="K407" s="18"/>
      <c r="L407" s="18"/>
      <c r="M407" s="18"/>
      <c r="N407" s="18"/>
      <c r="O407" s="18"/>
      <c r="P407" s="18"/>
      <c r="Q407" s="18"/>
      <c r="R407" s="18"/>
      <c r="S407" s="18"/>
      <c r="T407" s="18"/>
      <c r="U407" s="18"/>
      <c r="V407" s="18"/>
      <c r="W407" s="18"/>
      <c r="X407" s="18"/>
      <c r="Y407" s="18"/>
      <c r="Z407" s="18"/>
      <c r="AA407" s="18"/>
      <c r="AB407" s="18"/>
      <c r="AC407" s="18"/>
      <c r="AD407" s="18"/>
    </row>
    <row r="408" spans="2:30">
      <c r="B408" s="18"/>
      <c r="C408" s="18"/>
      <c r="E408" s="18"/>
      <c r="F408" s="18"/>
      <c r="H408" s="18"/>
      <c r="I408" s="18"/>
      <c r="K408" s="18"/>
      <c r="L408" s="18"/>
      <c r="N408" s="18"/>
      <c r="O408" s="18"/>
      <c r="Q408" s="18"/>
      <c r="R408" s="18"/>
      <c r="T408" s="18"/>
      <c r="U408" s="18"/>
      <c r="W408" s="18"/>
      <c r="X408" s="18"/>
      <c r="Z408" s="18"/>
      <c r="AA408" s="18"/>
      <c r="AC408" s="18"/>
      <c r="AD408" s="18"/>
    </row>
    <row r="409" spans="2:30">
      <c r="B409" s="18"/>
      <c r="C409" s="18"/>
      <c r="E409" s="18"/>
      <c r="F409" s="18"/>
      <c r="H409" s="18"/>
      <c r="I409" s="18"/>
      <c r="K409" s="18"/>
      <c r="L409" s="18"/>
      <c r="N409" s="18"/>
      <c r="O409" s="18"/>
      <c r="Q409" s="18"/>
      <c r="R409" s="18"/>
      <c r="T409" s="18"/>
      <c r="U409" s="18"/>
      <c r="W409" s="18"/>
      <c r="X409" s="18"/>
      <c r="Z409" s="18"/>
      <c r="AA409" s="18"/>
      <c r="AC409" s="18"/>
      <c r="AD409" s="18"/>
    </row>
    <row r="410" spans="2:30">
      <c r="B410" s="18"/>
      <c r="C410" s="18"/>
      <c r="E410" s="18"/>
      <c r="F410" s="18"/>
      <c r="H410" s="18"/>
      <c r="I410" s="18"/>
      <c r="K410" s="18"/>
      <c r="L410" s="18"/>
      <c r="N410" s="18"/>
      <c r="O410" s="18"/>
      <c r="Q410" s="18"/>
      <c r="R410" s="18"/>
      <c r="T410" s="18"/>
      <c r="U410" s="18"/>
      <c r="W410" s="18"/>
      <c r="X410" s="18"/>
      <c r="Z410" s="18"/>
      <c r="AA410" s="18"/>
      <c r="AC410" s="18"/>
      <c r="AD410" s="18"/>
    </row>
    <row r="411" spans="2:30">
      <c r="B411" s="18"/>
      <c r="C411" s="18"/>
      <c r="E411" s="18"/>
      <c r="F411" s="18"/>
      <c r="H411" s="18"/>
      <c r="I411" s="18"/>
      <c r="K411" s="18"/>
      <c r="L411" s="18"/>
      <c r="N411" s="18"/>
      <c r="O411" s="18"/>
      <c r="Q411" s="18"/>
      <c r="R411" s="18"/>
      <c r="T411" s="18"/>
      <c r="U411" s="18"/>
      <c r="W411" s="18"/>
      <c r="X411" s="18"/>
      <c r="Z411" s="18"/>
      <c r="AA411" s="18"/>
      <c r="AC411" s="18"/>
      <c r="AD411" s="18"/>
    </row>
    <row r="412" spans="2:30">
      <c r="B412" s="18"/>
      <c r="C412" s="18"/>
      <c r="E412" s="18"/>
      <c r="F412" s="18"/>
      <c r="H412" s="18"/>
      <c r="I412" s="18"/>
      <c r="K412" s="18"/>
      <c r="L412" s="18"/>
      <c r="N412" s="18"/>
      <c r="O412" s="18"/>
      <c r="Q412" s="18"/>
      <c r="R412" s="18"/>
      <c r="T412" s="18"/>
      <c r="U412" s="18"/>
      <c r="W412" s="18"/>
      <c r="X412" s="18"/>
      <c r="Z412" s="18"/>
      <c r="AA412" s="18"/>
      <c r="AC412" s="18"/>
      <c r="AD412" s="18"/>
    </row>
    <row r="413" spans="2:30">
      <c r="B413" s="18"/>
      <c r="C413" s="18"/>
      <c r="E413" s="18"/>
      <c r="F413" s="18"/>
      <c r="H413" s="18"/>
      <c r="I413" s="18"/>
      <c r="K413" s="18"/>
      <c r="L413" s="18"/>
      <c r="N413" s="18"/>
      <c r="O413" s="25"/>
      <c r="Q413" s="18"/>
      <c r="R413" s="18"/>
      <c r="T413" s="18"/>
      <c r="U413" s="18"/>
      <c r="W413" s="18"/>
      <c r="X413" s="18"/>
      <c r="Z413" s="18"/>
      <c r="AA413" s="25"/>
      <c r="AC413" s="18"/>
      <c r="AD413" s="25"/>
    </row>
    <row r="414" spans="2:30">
      <c r="B414" s="18"/>
      <c r="C414" s="18"/>
      <c r="E414" s="18"/>
      <c r="F414" s="18"/>
      <c r="H414" s="18"/>
      <c r="I414" s="18"/>
      <c r="K414" s="18"/>
      <c r="L414" s="18"/>
      <c r="N414" s="18"/>
      <c r="O414" s="18"/>
      <c r="Q414" s="18"/>
      <c r="R414" s="18"/>
      <c r="T414" s="18"/>
      <c r="U414" s="18"/>
      <c r="W414" s="18"/>
      <c r="X414" s="18"/>
      <c r="Z414" s="18"/>
      <c r="AA414" s="18"/>
      <c r="AC414" s="18"/>
      <c r="AD414" s="18"/>
    </row>
    <row r="415" spans="2:30">
      <c r="B415" s="18"/>
      <c r="C415" s="18"/>
      <c r="E415" s="18"/>
      <c r="F415" s="18"/>
      <c r="H415" s="18"/>
      <c r="I415" s="18"/>
      <c r="K415" s="18"/>
      <c r="L415" s="18"/>
      <c r="N415" s="18"/>
      <c r="O415" s="18"/>
      <c r="Q415" s="18"/>
      <c r="R415" s="18"/>
      <c r="T415" s="18"/>
      <c r="U415" s="18"/>
      <c r="W415" s="18"/>
      <c r="X415" s="18"/>
      <c r="Z415" s="18"/>
      <c r="AA415" s="18"/>
      <c r="AC415" s="18"/>
      <c r="AD415" s="18"/>
    </row>
    <row r="416" spans="2:30">
      <c r="B416" s="18"/>
      <c r="C416" s="18"/>
      <c r="E416" s="18"/>
      <c r="F416" s="18"/>
      <c r="H416" s="18"/>
      <c r="I416" s="18"/>
      <c r="K416" s="18"/>
      <c r="L416" s="18"/>
      <c r="N416" s="18"/>
      <c r="O416" s="18"/>
      <c r="Q416" s="18"/>
      <c r="R416" s="18"/>
      <c r="T416" s="18"/>
      <c r="U416" s="18"/>
      <c r="W416" s="18"/>
      <c r="X416" s="18"/>
      <c r="Z416" s="18"/>
      <c r="AA416" s="18"/>
      <c r="AC416" s="18"/>
      <c r="AD416" s="18"/>
    </row>
    <row r="417" spans="2:30">
      <c r="B417" s="18"/>
      <c r="C417" s="18"/>
      <c r="E417" s="18"/>
      <c r="F417" s="18"/>
      <c r="H417" s="18"/>
      <c r="I417" s="18"/>
      <c r="K417" s="18"/>
      <c r="L417" s="18"/>
      <c r="N417" s="18"/>
      <c r="O417" s="18"/>
      <c r="Q417" s="18"/>
      <c r="R417" s="18"/>
      <c r="T417" s="18"/>
      <c r="U417" s="18"/>
      <c r="W417" s="18"/>
      <c r="X417" s="18"/>
      <c r="Z417" s="18"/>
      <c r="AA417" s="18"/>
      <c r="AC417" s="18"/>
      <c r="AD417" s="18"/>
    </row>
    <row r="418" spans="2:30">
      <c r="B418" s="18"/>
      <c r="C418" s="18"/>
      <c r="E418" s="18"/>
      <c r="F418" s="18"/>
      <c r="H418" s="18"/>
      <c r="I418" s="18"/>
      <c r="K418" s="18"/>
      <c r="L418" s="18"/>
      <c r="N418" s="18"/>
      <c r="O418" s="25"/>
      <c r="Q418" s="18"/>
      <c r="R418" s="18"/>
      <c r="T418" s="18"/>
      <c r="U418" s="18"/>
      <c r="W418" s="18"/>
      <c r="X418" s="18"/>
      <c r="Z418" s="18"/>
      <c r="AA418" s="25"/>
      <c r="AC418" s="18"/>
      <c r="AD418" s="25"/>
    </row>
    <row r="419" spans="2:30">
      <c r="B419" s="18"/>
      <c r="C419" s="18"/>
      <c r="E419" s="18"/>
      <c r="F419" s="18"/>
      <c r="H419" s="18"/>
      <c r="I419" s="18"/>
      <c r="K419" s="18"/>
      <c r="L419" s="18"/>
      <c r="N419" s="18"/>
      <c r="O419" s="18"/>
      <c r="Q419" s="18"/>
      <c r="R419" s="18"/>
      <c r="T419" s="18"/>
      <c r="U419" s="18"/>
      <c r="W419" s="18"/>
      <c r="X419" s="18"/>
      <c r="Z419" s="18"/>
      <c r="AA419" s="18"/>
      <c r="AC419" s="18"/>
      <c r="AD419" s="18"/>
    </row>
    <row r="420" spans="2:30">
      <c r="B420" s="18"/>
      <c r="C420" s="18"/>
      <c r="E420" s="18"/>
      <c r="F420" s="18"/>
      <c r="H420" s="18"/>
      <c r="I420" s="18"/>
      <c r="K420" s="18"/>
      <c r="L420" s="18"/>
      <c r="N420" s="18"/>
      <c r="O420" s="18"/>
      <c r="Q420" s="18"/>
      <c r="R420" s="18"/>
      <c r="T420" s="18"/>
      <c r="U420" s="18"/>
      <c r="W420" s="18"/>
      <c r="X420" s="18"/>
      <c r="Z420" s="18"/>
      <c r="AA420" s="18"/>
      <c r="AC420" s="18"/>
      <c r="AD420" s="18"/>
    </row>
    <row r="421" spans="2:30">
      <c r="B421" s="18"/>
      <c r="C421" s="18"/>
      <c r="E421" s="18"/>
      <c r="F421" s="18"/>
      <c r="H421" s="18"/>
      <c r="I421" s="18"/>
      <c r="K421" s="18"/>
      <c r="L421" s="18"/>
      <c r="N421" s="18"/>
      <c r="O421" s="18"/>
      <c r="Q421" s="18"/>
      <c r="R421" s="18"/>
      <c r="T421" s="18"/>
      <c r="U421" s="18"/>
      <c r="W421" s="18"/>
      <c r="X421" s="18"/>
      <c r="Z421" s="18"/>
      <c r="AA421" s="18"/>
      <c r="AC421" s="18"/>
      <c r="AD421" s="18"/>
    </row>
    <row r="422" spans="2:30">
      <c r="B422" s="18"/>
      <c r="C422" s="18"/>
      <c r="E422" s="18"/>
      <c r="F422" s="18"/>
      <c r="H422" s="18"/>
      <c r="I422" s="18"/>
      <c r="K422" s="18"/>
      <c r="L422" s="18"/>
      <c r="N422" s="18"/>
      <c r="O422" s="18"/>
      <c r="Q422" s="18"/>
      <c r="R422" s="18"/>
      <c r="T422" s="18"/>
      <c r="U422" s="18"/>
      <c r="W422" s="18"/>
      <c r="X422" s="18"/>
      <c r="Z422" s="18"/>
      <c r="AA422" s="18"/>
      <c r="AC422" s="18"/>
      <c r="AD422" s="18"/>
    </row>
    <row r="423" spans="2:30">
      <c r="B423" s="18"/>
      <c r="C423" s="18"/>
      <c r="E423" s="18"/>
      <c r="F423" s="18"/>
      <c r="H423" s="18"/>
      <c r="I423" s="18"/>
      <c r="K423" s="18"/>
      <c r="L423" s="18"/>
      <c r="N423" s="18"/>
      <c r="O423" s="18"/>
      <c r="Q423" s="18"/>
      <c r="R423" s="18"/>
      <c r="T423" s="18"/>
      <c r="U423" s="18"/>
      <c r="W423" s="18"/>
      <c r="X423" s="18"/>
      <c r="Z423" s="18"/>
      <c r="AA423" s="18"/>
      <c r="AC423" s="18"/>
      <c r="AD423" s="18"/>
    </row>
    <row r="424" spans="2:30">
      <c r="B424" s="18"/>
      <c r="C424" s="18"/>
      <c r="E424" s="18"/>
      <c r="F424" s="18"/>
      <c r="H424" s="18"/>
      <c r="I424" s="18"/>
      <c r="K424" s="18"/>
      <c r="L424" s="18"/>
      <c r="N424" s="18"/>
      <c r="O424" s="18"/>
      <c r="Q424" s="18"/>
      <c r="R424" s="18"/>
      <c r="T424" s="18"/>
      <c r="U424" s="18"/>
      <c r="W424" s="18"/>
      <c r="X424" s="18"/>
      <c r="Z424" s="18"/>
      <c r="AA424" s="18"/>
      <c r="AC424" s="18"/>
      <c r="AD424" s="18"/>
    </row>
    <row r="425" spans="2:30">
      <c r="B425" s="18"/>
      <c r="C425" s="18"/>
      <c r="E425" s="18"/>
      <c r="F425" s="18"/>
      <c r="H425" s="18"/>
      <c r="I425" s="18"/>
      <c r="K425" s="18"/>
      <c r="L425" s="18"/>
      <c r="N425" s="18"/>
      <c r="O425" s="18"/>
      <c r="Q425" s="18"/>
      <c r="R425" s="18"/>
      <c r="T425" s="18"/>
      <c r="U425" s="18"/>
      <c r="W425" s="18"/>
      <c r="X425" s="18"/>
      <c r="Z425" s="18"/>
      <c r="AA425" s="18"/>
      <c r="AC425" s="18"/>
      <c r="AD425" s="18"/>
    </row>
    <row r="426" spans="2:30">
      <c r="B426" s="18"/>
      <c r="C426" s="18"/>
      <c r="E426" s="18"/>
      <c r="F426" s="18"/>
      <c r="H426" s="18"/>
      <c r="I426" s="18"/>
      <c r="K426" s="18"/>
      <c r="L426" s="18"/>
      <c r="N426" s="18"/>
      <c r="O426" s="18"/>
      <c r="Q426" s="18"/>
      <c r="R426" s="18"/>
      <c r="T426" s="18"/>
      <c r="U426" s="18"/>
      <c r="W426" s="18"/>
      <c r="X426" s="18"/>
      <c r="Z426" s="18"/>
      <c r="AA426" s="18"/>
      <c r="AC426" s="18"/>
      <c r="AD426" s="18"/>
    </row>
    <row r="427" spans="2:30">
      <c r="B427" s="18"/>
      <c r="C427" s="18"/>
      <c r="E427" s="18"/>
      <c r="F427" s="18"/>
      <c r="H427" s="18"/>
      <c r="I427" s="18"/>
      <c r="K427" s="18"/>
      <c r="L427" s="18"/>
      <c r="N427" s="18"/>
      <c r="O427" s="18"/>
      <c r="Q427" s="18"/>
      <c r="R427" s="18"/>
      <c r="T427" s="18"/>
      <c r="U427" s="18"/>
      <c r="W427" s="18"/>
      <c r="X427" s="18"/>
      <c r="Z427" s="18"/>
      <c r="AA427" s="18"/>
      <c r="AC427" s="18"/>
      <c r="AD427" s="18"/>
    </row>
    <row r="428" spans="2:30">
      <c r="B428" s="18"/>
      <c r="C428" s="18"/>
      <c r="E428" s="18"/>
      <c r="F428" s="18"/>
      <c r="H428" s="18"/>
      <c r="I428" s="18"/>
      <c r="K428" s="18"/>
      <c r="L428" s="18"/>
      <c r="N428" s="18"/>
      <c r="O428" s="18"/>
      <c r="Q428" s="18"/>
      <c r="R428" s="18"/>
      <c r="T428" s="18"/>
      <c r="U428" s="18"/>
      <c r="W428" s="18"/>
      <c r="X428" s="18"/>
      <c r="Z428" s="18"/>
      <c r="AA428" s="18"/>
      <c r="AC428" s="18"/>
      <c r="AD428" s="18"/>
    </row>
    <row r="429" spans="2:30">
      <c r="B429" s="18"/>
      <c r="C429" s="18"/>
      <c r="E429" s="18"/>
      <c r="F429" s="18"/>
      <c r="H429" s="18"/>
      <c r="I429" s="18"/>
      <c r="K429" s="18"/>
      <c r="L429" s="18"/>
      <c r="N429" s="18"/>
      <c r="O429" s="18"/>
      <c r="Q429" s="18"/>
      <c r="R429" s="18"/>
      <c r="T429" s="18"/>
      <c r="U429" s="18"/>
      <c r="W429" s="18"/>
      <c r="X429" s="18"/>
      <c r="Z429" s="18"/>
      <c r="AA429" s="18"/>
      <c r="AC429" s="18"/>
      <c r="AD429" s="18"/>
    </row>
    <row r="430" spans="2:30">
      <c r="B430" s="18"/>
      <c r="C430" s="18"/>
      <c r="E430" s="18"/>
      <c r="F430" s="18"/>
      <c r="H430" s="18"/>
      <c r="I430" s="18"/>
      <c r="K430" s="18"/>
      <c r="L430" s="18"/>
      <c r="N430" s="18"/>
      <c r="O430" s="18"/>
      <c r="Q430" s="18"/>
      <c r="R430" s="18"/>
      <c r="T430" s="18"/>
      <c r="U430" s="18"/>
      <c r="W430" s="18"/>
      <c r="X430" s="18"/>
      <c r="Z430" s="18"/>
      <c r="AA430" s="18"/>
      <c r="AC430" s="18"/>
      <c r="AD430" s="18"/>
    </row>
    <row r="431" spans="2:30">
      <c r="B431" s="18"/>
      <c r="C431" s="18"/>
      <c r="E431" s="18"/>
      <c r="F431" s="18"/>
      <c r="H431" s="18"/>
      <c r="I431" s="18"/>
      <c r="K431" s="18"/>
      <c r="L431" s="18"/>
      <c r="N431" s="18"/>
      <c r="O431" s="18"/>
      <c r="Q431" s="18"/>
      <c r="R431" s="18"/>
      <c r="T431" s="18"/>
      <c r="U431" s="18"/>
      <c r="W431" s="18"/>
      <c r="X431" s="18"/>
      <c r="Z431" s="18"/>
      <c r="AA431" s="18"/>
      <c r="AC431" s="18"/>
      <c r="AD431" s="18"/>
    </row>
    <row r="432" spans="2:30">
      <c r="B432" s="18"/>
      <c r="C432" s="18"/>
      <c r="E432" s="18"/>
      <c r="F432" s="18"/>
      <c r="H432" s="18"/>
      <c r="I432" s="18"/>
      <c r="K432" s="18"/>
      <c r="L432" s="18"/>
      <c r="N432" s="18"/>
      <c r="O432" s="18"/>
      <c r="Q432" s="18"/>
      <c r="R432" s="18"/>
      <c r="T432" s="18"/>
      <c r="U432" s="18"/>
      <c r="W432" s="18"/>
      <c r="X432" s="18"/>
      <c r="Z432" s="18"/>
      <c r="AA432" s="18"/>
      <c r="AC432" s="18"/>
      <c r="AD432" s="18"/>
    </row>
    <row r="433" spans="1:41">
      <c r="B433" s="18"/>
      <c r="C433" s="18"/>
      <c r="E433" s="18"/>
      <c r="F433" s="18"/>
      <c r="H433" s="18"/>
      <c r="I433" s="18"/>
      <c r="K433" s="18"/>
      <c r="L433" s="18"/>
      <c r="N433" s="18"/>
      <c r="O433" s="18"/>
      <c r="Q433" s="18"/>
      <c r="R433" s="18"/>
      <c r="T433" s="18"/>
      <c r="U433" s="18"/>
      <c r="W433" s="18"/>
      <c r="X433" s="18"/>
      <c r="Z433" s="18"/>
      <c r="AA433" s="18"/>
      <c r="AC433" s="18"/>
      <c r="AD433" s="18"/>
    </row>
    <row r="434" spans="1:41">
      <c r="B434" s="18"/>
      <c r="C434" s="18"/>
      <c r="E434" s="18"/>
      <c r="F434" s="18"/>
      <c r="H434" s="18"/>
      <c r="I434" s="18"/>
      <c r="K434" s="18"/>
      <c r="L434" s="18"/>
      <c r="N434" s="18"/>
      <c r="O434" s="18"/>
      <c r="Q434" s="18"/>
      <c r="R434" s="18"/>
      <c r="T434" s="18"/>
      <c r="U434" s="18"/>
      <c r="W434" s="18"/>
      <c r="X434" s="18"/>
      <c r="Z434" s="18"/>
      <c r="AA434" s="18"/>
      <c r="AC434" s="18"/>
      <c r="AD434" s="18"/>
    </row>
    <row r="435" spans="1:41">
      <c r="B435" s="18"/>
      <c r="C435" s="18"/>
      <c r="E435" s="18"/>
      <c r="F435" s="18"/>
      <c r="H435" s="18"/>
      <c r="I435" s="18"/>
      <c r="K435" s="18"/>
      <c r="L435" s="18"/>
      <c r="N435" s="18"/>
      <c r="O435" s="18"/>
      <c r="Q435" s="18"/>
      <c r="R435" s="18"/>
      <c r="T435" s="18"/>
      <c r="U435" s="18"/>
      <c r="W435" s="18"/>
      <c r="X435" s="18"/>
      <c r="Z435" s="18"/>
      <c r="AA435" s="18"/>
      <c r="AC435" s="18"/>
      <c r="AD435" s="18"/>
    </row>
    <row r="436" spans="1:41">
      <c r="B436" s="18"/>
      <c r="C436" s="18"/>
      <c r="E436" s="18"/>
      <c r="F436" s="18"/>
      <c r="H436" s="18"/>
      <c r="I436" s="18"/>
      <c r="K436" s="18"/>
      <c r="L436" s="18"/>
      <c r="N436" s="18"/>
      <c r="O436" s="18"/>
      <c r="Q436" s="18"/>
      <c r="R436" s="18"/>
      <c r="T436" s="18"/>
      <c r="U436" s="18"/>
      <c r="W436" s="18"/>
      <c r="X436" s="18"/>
      <c r="Z436" s="18"/>
      <c r="AA436" s="18"/>
      <c r="AC436" s="18"/>
      <c r="AD436" s="18"/>
    </row>
    <row r="437" spans="1:41">
      <c r="B437" s="18"/>
      <c r="C437" s="18"/>
      <c r="E437" s="18"/>
      <c r="F437" s="18"/>
      <c r="H437" s="18"/>
      <c r="I437" s="18"/>
      <c r="K437" s="18"/>
      <c r="L437" s="18"/>
      <c r="N437" s="18"/>
      <c r="O437" s="18"/>
      <c r="Q437" s="18"/>
      <c r="R437" s="18"/>
      <c r="T437" s="18"/>
      <c r="U437" s="18"/>
      <c r="W437" s="18"/>
      <c r="X437" s="18"/>
      <c r="Z437" s="18"/>
      <c r="AA437" s="18"/>
      <c r="AC437" s="18"/>
      <c r="AD437" s="18"/>
    </row>
    <row r="438" spans="1:41">
      <c r="B438" s="18"/>
      <c r="C438" s="18"/>
      <c r="E438" s="18"/>
      <c r="F438" s="18"/>
      <c r="H438" s="18"/>
      <c r="I438" s="18"/>
      <c r="K438" s="18"/>
      <c r="L438" s="18"/>
      <c r="N438" s="18"/>
      <c r="O438" s="18"/>
      <c r="Q438" s="18"/>
      <c r="R438" s="18"/>
      <c r="T438" s="18"/>
      <c r="U438" s="18"/>
      <c r="W438" s="18"/>
      <c r="X438" s="18"/>
      <c r="Z438" s="18"/>
      <c r="AA438" s="18"/>
      <c r="AC438" s="18"/>
      <c r="AD438" s="18"/>
    </row>
    <row r="439" spans="1:41">
      <c r="B439" s="18"/>
      <c r="C439" s="18"/>
      <c r="E439" s="18"/>
      <c r="F439" s="18"/>
      <c r="H439" s="18"/>
      <c r="I439" s="18"/>
      <c r="K439" s="18"/>
      <c r="L439" s="18"/>
      <c r="N439" s="18"/>
      <c r="O439" s="18"/>
      <c r="Q439" s="18"/>
      <c r="R439" s="18"/>
      <c r="T439" s="18"/>
      <c r="U439" s="18"/>
      <c r="W439" s="18"/>
      <c r="X439" s="18"/>
      <c r="Z439" s="18"/>
      <c r="AA439" s="18"/>
      <c r="AC439" s="18"/>
      <c r="AD439" s="18"/>
    </row>
    <row r="440" spans="1:41">
      <c r="B440" s="18"/>
      <c r="C440" s="18"/>
      <c r="E440" s="18"/>
      <c r="F440" s="18"/>
      <c r="H440" s="18"/>
      <c r="I440" s="18"/>
      <c r="K440" s="18"/>
      <c r="L440" s="18"/>
      <c r="N440" s="18"/>
      <c r="O440" s="18"/>
      <c r="Q440" s="18"/>
      <c r="R440" s="18"/>
      <c r="T440" s="18"/>
      <c r="U440" s="18"/>
      <c r="W440" s="18"/>
      <c r="X440" s="18"/>
      <c r="Z440" s="18"/>
      <c r="AA440" s="18"/>
      <c r="AC440" s="18"/>
      <c r="AD440" s="18"/>
    </row>
    <row r="441" spans="1:41">
      <c r="B441" s="18"/>
      <c r="C441" s="18"/>
      <c r="D441" s="18"/>
      <c r="E441" s="18"/>
      <c r="F441" s="18"/>
      <c r="H441" s="18"/>
      <c r="I441" s="18"/>
      <c r="K441" s="18"/>
      <c r="L441" s="18"/>
      <c r="N441" s="18"/>
      <c r="O441" s="18"/>
      <c r="Q441" s="18"/>
      <c r="R441" s="18"/>
      <c r="T441" s="18"/>
      <c r="U441" s="18"/>
      <c r="W441" s="18"/>
      <c r="X441" s="18"/>
      <c r="Z441" s="18"/>
      <c r="AA441" s="18"/>
      <c r="AC441" s="18"/>
      <c r="AD441" s="18"/>
    </row>
    <row r="442" spans="1:41">
      <c r="B442" s="18"/>
      <c r="C442" s="18"/>
      <c r="E442" s="18"/>
      <c r="F442" s="18"/>
      <c r="H442" s="18"/>
      <c r="I442" s="18"/>
      <c r="K442" s="18"/>
      <c r="N442" s="18"/>
      <c r="Q442" s="18"/>
      <c r="R442" s="18"/>
      <c r="T442" s="18"/>
      <c r="U442" s="18"/>
      <c r="W442" s="18"/>
      <c r="X442" s="18"/>
      <c r="Z442" s="18"/>
      <c r="AA442" s="18"/>
      <c r="AC442" s="18"/>
      <c r="AD442" s="18"/>
    </row>
    <row r="444" spans="1:41">
      <c r="B444" s="4"/>
      <c r="C444" s="18"/>
      <c r="D444" s="18"/>
      <c r="E444" s="18"/>
      <c r="F444" s="18"/>
      <c r="G444" s="18"/>
      <c r="H444" s="18"/>
      <c r="I444" s="18"/>
      <c r="J444" s="18"/>
      <c r="K444" s="18"/>
      <c r="L444" s="18"/>
      <c r="M444" s="18"/>
      <c r="N444" s="18"/>
      <c r="O444" s="18"/>
      <c r="P444" s="18"/>
      <c r="Q444" s="18"/>
      <c r="R444" s="18"/>
      <c r="S444" s="18"/>
      <c r="T444" s="18"/>
      <c r="U444" s="18"/>
      <c r="V444" s="18"/>
      <c r="W444" s="18"/>
      <c r="X444" s="18"/>
      <c r="Y444" s="18"/>
      <c r="Z444" s="18"/>
      <c r="AA444" s="18"/>
      <c r="AB444" s="18"/>
      <c r="AC444" s="18"/>
      <c r="AD444" s="18"/>
      <c r="AE444" s="18"/>
      <c r="AF444" s="18"/>
      <c r="AG444" s="18"/>
      <c r="AH444" s="18"/>
      <c r="AI444" s="18"/>
      <c r="AJ444" s="18"/>
      <c r="AK444" s="18"/>
      <c r="AL444" s="18"/>
      <c r="AM444" s="18"/>
      <c r="AN444" s="18"/>
      <c r="AO444" s="18"/>
    </row>
    <row r="445" spans="1:41">
      <c r="A445" s="18"/>
      <c r="B445" s="18"/>
      <c r="C445" s="18"/>
      <c r="D445" s="18"/>
      <c r="E445" s="18"/>
      <c r="F445" s="18"/>
      <c r="G445" s="18"/>
      <c r="H445" s="18"/>
      <c r="I445" s="18"/>
      <c r="J445" s="18"/>
      <c r="K445" s="18"/>
      <c r="L445" s="18"/>
      <c r="M445" s="18"/>
      <c r="N445" s="18"/>
      <c r="O445" s="18"/>
      <c r="P445" s="18"/>
      <c r="Q445" s="18"/>
      <c r="R445" s="18"/>
      <c r="S445" s="18"/>
      <c r="T445" s="18"/>
      <c r="U445" s="18"/>
      <c r="V445" s="18"/>
      <c r="W445" s="18"/>
      <c r="X445" s="18"/>
      <c r="Y445" s="18"/>
      <c r="Z445" s="18"/>
      <c r="AA445" s="18"/>
      <c r="AB445" s="18"/>
      <c r="AC445" s="18"/>
      <c r="AD445" s="18"/>
      <c r="AE445" s="18"/>
      <c r="AF445" s="18"/>
      <c r="AG445" s="18"/>
      <c r="AH445" s="18"/>
      <c r="AI445" s="18"/>
    </row>
    <row r="446" spans="1:41">
      <c r="A446" s="18"/>
      <c r="B446" s="18"/>
      <c r="C446" s="18"/>
      <c r="D446" s="18"/>
      <c r="E446" s="18"/>
      <c r="F446" s="18"/>
      <c r="G446" s="18"/>
      <c r="H446" s="18"/>
      <c r="I446" s="18"/>
      <c r="J446" s="18"/>
      <c r="K446" s="18"/>
      <c r="L446" s="18"/>
      <c r="M446" s="18"/>
      <c r="N446" s="18"/>
      <c r="O446" s="18"/>
      <c r="P446" s="18"/>
      <c r="Q446" s="18"/>
      <c r="R446" s="18"/>
      <c r="S446" s="18"/>
      <c r="T446" s="18"/>
      <c r="U446" s="18"/>
      <c r="V446" s="18"/>
      <c r="W446" s="18"/>
      <c r="X446" s="18"/>
      <c r="Y446" s="18"/>
      <c r="Z446" s="18"/>
      <c r="AA446" s="18"/>
      <c r="AB446" s="18"/>
      <c r="AC446" s="18"/>
      <c r="AD446" s="18"/>
      <c r="AE446" s="18"/>
      <c r="AF446" s="18"/>
      <c r="AG446" s="18"/>
      <c r="AH446" s="18"/>
      <c r="AI446" s="18"/>
    </row>
    <row r="447" spans="1:41">
      <c r="A447" s="18"/>
      <c r="B447" s="18"/>
      <c r="C447" s="18"/>
      <c r="D447" s="18"/>
      <c r="E447" s="18"/>
      <c r="F447" s="18"/>
      <c r="G447" s="18"/>
      <c r="H447" s="18"/>
      <c r="I447" s="18"/>
      <c r="J447" s="18"/>
      <c r="K447" s="18"/>
      <c r="L447" s="18"/>
      <c r="M447" s="18"/>
      <c r="N447" s="18"/>
      <c r="O447" s="18"/>
      <c r="P447" s="18"/>
      <c r="Q447" s="18"/>
      <c r="R447" s="18"/>
      <c r="S447" s="18"/>
      <c r="T447" s="18"/>
      <c r="U447" s="18"/>
      <c r="V447" s="18"/>
      <c r="W447" s="18"/>
      <c r="X447" s="18"/>
      <c r="Y447" s="18"/>
      <c r="Z447" s="18"/>
      <c r="AA447" s="18"/>
      <c r="AB447" s="18"/>
      <c r="AC447" s="18"/>
      <c r="AD447" s="18"/>
      <c r="AE447" s="18"/>
      <c r="AF447" s="18"/>
      <c r="AG447" s="18"/>
      <c r="AH447" s="18"/>
      <c r="AI447" s="18"/>
    </row>
    <row r="448" spans="1:41">
      <c r="A448" s="18"/>
      <c r="B448" s="18"/>
      <c r="C448" s="18"/>
      <c r="D448" s="18"/>
      <c r="E448" s="18"/>
      <c r="F448" s="18"/>
      <c r="G448" s="18"/>
      <c r="H448" s="18"/>
      <c r="I448" s="18"/>
      <c r="J448" s="18"/>
      <c r="K448" s="18"/>
      <c r="L448" s="18"/>
      <c r="M448" s="18"/>
      <c r="N448" s="18"/>
      <c r="O448" s="18"/>
      <c r="P448" s="18"/>
      <c r="Q448" s="18"/>
      <c r="R448" s="18"/>
      <c r="S448" s="18"/>
      <c r="T448" s="18"/>
      <c r="U448" s="18"/>
      <c r="V448" s="18"/>
      <c r="W448" s="18"/>
      <c r="X448" s="18"/>
      <c r="Y448" s="18"/>
      <c r="Z448" s="18"/>
      <c r="AA448" s="18"/>
      <c r="AB448" s="18"/>
      <c r="AC448" s="18"/>
      <c r="AD448" s="18"/>
      <c r="AE448" s="18"/>
      <c r="AF448" s="18"/>
      <c r="AG448" s="18"/>
      <c r="AH448" s="18"/>
      <c r="AI448" s="18"/>
    </row>
    <row r="449" spans="1:35">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c r="AA449" s="15"/>
      <c r="AB449" s="15"/>
      <c r="AC449" s="15"/>
      <c r="AD449" s="15"/>
      <c r="AE449" s="15"/>
      <c r="AF449" s="15"/>
      <c r="AG449" s="15"/>
      <c r="AH449" s="15"/>
      <c r="AI449" s="15"/>
    </row>
    <row r="450" spans="1:35">
      <c r="A450" s="15"/>
      <c r="B450" s="15"/>
      <c r="C450" s="15"/>
      <c r="D450" s="15"/>
      <c r="E450" s="15"/>
      <c r="F450" s="15"/>
      <c r="H450" s="15"/>
      <c r="I450" s="15"/>
      <c r="J450" s="15"/>
      <c r="K450" s="15"/>
      <c r="L450" s="15"/>
      <c r="M450" s="15"/>
      <c r="N450" s="15"/>
      <c r="O450" s="15"/>
      <c r="P450" s="15"/>
      <c r="Q450" s="15"/>
      <c r="R450" s="15"/>
      <c r="S450" s="15"/>
      <c r="T450" s="15"/>
      <c r="U450" s="15"/>
      <c r="V450" s="15"/>
      <c r="W450" s="15"/>
      <c r="X450" s="15"/>
      <c r="Y450" s="15"/>
      <c r="Z450" s="15"/>
      <c r="AA450" s="15"/>
      <c r="AB450" s="15"/>
      <c r="AC450" s="15"/>
      <c r="AD450" s="15"/>
      <c r="AE450" s="15"/>
      <c r="AF450" s="15"/>
      <c r="AG450" s="15"/>
      <c r="AH450" s="15"/>
      <c r="AI450" s="15"/>
    </row>
    <row r="451" spans="1:35">
      <c r="A451" s="15"/>
      <c r="B451" s="15"/>
      <c r="C451" s="15"/>
      <c r="D451" s="15"/>
      <c r="E451" s="15"/>
      <c r="F451" s="15"/>
      <c r="G451" s="15"/>
      <c r="H451" s="15"/>
      <c r="I451" s="15"/>
      <c r="J451" s="16"/>
      <c r="K451" s="15"/>
      <c r="L451" s="15"/>
      <c r="M451" s="15"/>
      <c r="N451" s="15"/>
      <c r="O451" s="15"/>
      <c r="P451" s="15"/>
      <c r="Q451" s="15"/>
      <c r="R451" s="15"/>
      <c r="S451" s="15"/>
      <c r="T451" s="15"/>
      <c r="U451" s="15"/>
      <c r="V451" s="15"/>
      <c r="W451" s="15"/>
      <c r="X451" s="15"/>
      <c r="Y451" s="15"/>
      <c r="Z451" s="15"/>
      <c r="AA451" s="15"/>
      <c r="AB451" s="15"/>
      <c r="AC451" s="15"/>
      <c r="AD451" s="15"/>
      <c r="AE451" s="15"/>
      <c r="AF451" s="15"/>
      <c r="AG451" s="15"/>
      <c r="AH451" s="15"/>
      <c r="AI451" s="15"/>
    </row>
    <row r="452" spans="1:35">
      <c r="A452" s="15"/>
      <c r="B452" s="15"/>
      <c r="C452" s="15"/>
      <c r="D452" s="15"/>
      <c r="E452" s="15"/>
      <c r="F452" s="15"/>
      <c r="G452" s="15"/>
      <c r="H452" s="15"/>
      <c r="I452" s="15"/>
      <c r="J452" s="16"/>
      <c r="K452" s="15"/>
      <c r="L452" s="15"/>
      <c r="M452" s="15"/>
      <c r="N452" s="15"/>
      <c r="O452" s="15"/>
      <c r="P452" s="15"/>
      <c r="Q452" s="15"/>
      <c r="R452" s="15"/>
      <c r="S452" s="15"/>
      <c r="T452" s="15"/>
      <c r="U452" s="15"/>
      <c r="V452" s="15"/>
      <c r="W452" s="15"/>
      <c r="X452" s="15"/>
      <c r="Y452" s="15"/>
      <c r="Z452" s="15"/>
      <c r="AA452" s="15"/>
      <c r="AB452" s="15"/>
      <c r="AC452" s="15"/>
      <c r="AD452" s="15"/>
      <c r="AE452" s="15"/>
      <c r="AF452" s="15"/>
      <c r="AG452" s="15"/>
      <c r="AH452" s="15"/>
      <c r="AI452" s="15"/>
    </row>
    <row r="453" spans="1:35">
      <c r="A453" s="18"/>
      <c r="B453" s="18"/>
      <c r="C453" s="18"/>
      <c r="D453" s="18"/>
      <c r="E453" s="18"/>
      <c r="F453" s="18"/>
      <c r="G453" s="18"/>
      <c r="H453" s="18"/>
      <c r="I453" s="18"/>
      <c r="J453" s="18"/>
      <c r="K453" s="18"/>
      <c r="L453" s="18"/>
      <c r="M453" s="18"/>
      <c r="N453" s="18"/>
      <c r="O453" s="18"/>
      <c r="P453" s="18"/>
      <c r="Q453" s="18"/>
      <c r="R453" s="18"/>
      <c r="S453" s="18"/>
      <c r="T453" s="18"/>
      <c r="U453" s="18"/>
      <c r="V453" s="18"/>
      <c r="W453" s="18"/>
      <c r="X453" s="18"/>
      <c r="Y453" s="18"/>
      <c r="Z453" s="18"/>
      <c r="AA453" s="18"/>
      <c r="AB453" s="18"/>
      <c r="AC453" s="18"/>
      <c r="AD453" s="18"/>
      <c r="AE453" s="18"/>
      <c r="AF453" s="18"/>
      <c r="AG453" s="18"/>
      <c r="AH453" s="18"/>
      <c r="AI453" s="18"/>
    </row>
    <row r="454" spans="1:35">
      <c r="A454" s="18"/>
      <c r="B454" s="18"/>
      <c r="C454" s="18"/>
      <c r="D454" s="18"/>
      <c r="E454" s="18"/>
      <c r="F454" s="18"/>
      <c r="G454" s="18"/>
      <c r="H454" s="18"/>
      <c r="I454" s="18"/>
      <c r="J454" s="18"/>
      <c r="K454" s="18"/>
      <c r="L454" s="18"/>
      <c r="M454" s="18"/>
      <c r="N454" s="18"/>
      <c r="O454" s="18"/>
      <c r="P454" s="18"/>
      <c r="Q454" s="18"/>
      <c r="R454" s="18"/>
      <c r="S454" s="18"/>
      <c r="T454" s="18"/>
      <c r="U454" s="18"/>
      <c r="V454" s="18"/>
      <c r="W454" s="18"/>
      <c r="X454" s="18"/>
      <c r="Y454" s="18"/>
      <c r="Z454" s="18"/>
      <c r="AA454" s="18"/>
      <c r="AB454" s="18"/>
      <c r="AC454" s="18"/>
      <c r="AD454" s="18"/>
      <c r="AE454" s="18"/>
      <c r="AF454" s="18"/>
      <c r="AG454" s="18"/>
      <c r="AH454" s="18"/>
      <c r="AI454" s="17"/>
    </row>
    <row r="455" spans="1:35">
      <c r="A455" s="18"/>
      <c r="B455" s="18"/>
      <c r="C455" s="18"/>
      <c r="D455" s="18"/>
      <c r="E455" s="18"/>
      <c r="F455" s="18"/>
      <c r="G455" s="18"/>
      <c r="H455" s="18"/>
      <c r="I455" s="18"/>
      <c r="J455" s="18"/>
      <c r="K455" s="18"/>
      <c r="L455" s="18"/>
      <c r="M455" s="18"/>
      <c r="N455" s="18"/>
      <c r="O455" s="18"/>
      <c r="P455" s="18"/>
      <c r="Q455" s="18"/>
      <c r="R455" s="18"/>
      <c r="S455" s="18"/>
      <c r="T455" s="18"/>
      <c r="U455" s="18"/>
      <c r="V455" s="18"/>
      <c r="W455" s="18"/>
      <c r="X455" s="18"/>
      <c r="Y455" s="18"/>
      <c r="Z455" s="18"/>
      <c r="AA455" s="18"/>
      <c r="AB455" s="18"/>
      <c r="AC455" s="18"/>
      <c r="AD455" s="18"/>
      <c r="AE455" s="18"/>
      <c r="AF455" s="18"/>
      <c r="AG455" s="18"/>
      <c r="AH455" s="18"/>
      <c r="AI455" s="18"/>
    </row>
    <row r="456" spans="1:35">
      <c r="A456" s="18"/>
      <c r="B456" s="18"/>
      <c r="C456" s="18"/>
      <c r="D456" s="18"/>
      <c r="E456" s="18"/>
      <c r="F456" s="18"/>
      <c r="G456" s="18"/>
      <c r="H456" s="18"/>
      <c r="I456" s="18"/>
      <c r="J456" s="18"/>
      <c r="K456" s="18"/>
      <c r="L456" s="18"/>
      <c r="M456" s="18"/>
      <c r="N456" s="18"/>
      <c r="O456" s="18"/>
      <c r="P456" s="18"/>
      <c r="Q456" s="18"/>
      <c r="R456" s="18"/>
      <c r="S456" s="18"/>
      <c r="T456" s="18"/>
      <c r="U456" s="18"/>
      <c r="V456" s="18"/>
      <c r="W456" s="18"/>
      <c r="X456" s="18"/>
      <c r="Y456" s="18"/>
      <c r="Z456" s="18"/>
      <c r="AA456" s="18"/>
      <c r="AB456" s="18"/>
      <c r="AC456" s="18"/>
      <c r="AD456" s="18"/>
      <c r="AE456" s="18"/>
      <c r="AF456" s="18"/>
      <c r="AG456" s="18"/>
      <c r="AH456" s="18"/>
      <c r="AI456" s="18"/>
    </row>
    <row r="457" spans="1:35">
      <c r="A457" s="18"/>
      <c r="B457" s="18"/>
      <c r="C457" s="18"/>
      <c r="D457" s="18"/>
      <c r="E457" s="18"/>
      <c r="F457" s="18"/>
      <c r="G457" s="18"/>
      <c r="H457" s="18"/>
      <c r="I457" s="18"/>
      <c r="J457" s="18"/>
      <c r="K457" s="18"/>
      <c r="L457" s="18"/>
      <c r="M457" s="18"/>
      <c r="N457" s="18"/>
      <c r="O457" s="18"/>
      <c r="P457" s="18"/>
      <c r="Q457" s="18"/>
      <c r="R457" s="18"/>
      <c r="S457" s="18"/>
      <c r="T457" s="18"/>
      <c r="U457" s="18"/>
      <c r="V457" s="18"/>
      <c r="W457" s="18"/>
      <c r="X457" s="18"/>
      <c r="Y457" s="18"/>
      <c r="Z457" s="18"/>
      <c r="AA457" s="18"/>
      <c r="AB457" s="18"/>
      <c r="AC457" s="18"/>
      <c r="AD457" s="18"/>
      <c r="AE457" s="18"/>
      <c r="AF457" s="18"/>
      <c r="AG457" s="18"/>
      <c r="AH457" s="18"/>
      <c r="AI457" s="18"/>
    </row>
    <row r="458" spans="1:35">
      <c r="A458" s="18"/>
      <c r="B458" s="18"/>
      <c r="C458" s="18"/>
      <c r="D458" s="18"/>
      <c r="E458" s="18"/>
      <c r="F458" s="18"/>
      <c r="G458" s="18"/>
      <c r="H458" s="18"/>
      <c r="I458" s="18"/>
      <c r="J458" s="18"/>
      <c r="K458" s="18"/>
      <c r="L458" s="18"/>
      <c r="M458" s="18"/>
      <c r="N458" s="18"/>
      <c r="O458" s="18"/>
      <c r="P458" s="18"/>
      <c r="Q458" s="18"/>
      <c r="R458" s="18"/>
      <c r="S458" s="18"/>
      <c r="T458" s="18"/>
      <c r="U458" s="18"/>
      <c r="V458" s="18"/>
      <c r="W458" s="18"/>
      <c r="X458" s="18"/>
      <c r="Y458" s="18"/>
      <c r="Z458" s="18"/>
      <c r="AA458" s="18"/>
      <c r="AB458" s="18"/>
      <c r="AC458" s="18"/>
      <c r="AD458" s="18"/>
      <c r="AE458" s="18"/>
      <c r="AF458" s="18"/>
      <c r="AG458" s="18"/>
      <c r="AH458" s="18"/>
      <c r="AI458" s="18"/>
    </row>
    <row r="459" spans="1:35">
      <c r="A459" s="18"/>
      <c r="B459" s="18"/>
      <c r="C459" s="18"/>
      <c r="D459" s="18"/>
      <c r="E459" s="18"/>
      <c r="F459" s="18"/>
      <c r="G459" s="18"/>
      <c r="H459" s="18"/>
      <c r="I459" s="18"/>
      <c r="J459" s="18"/>
      <c r="K459" s="18"/>
      <c r="L459" s="18"/>
      <c r="M459" s="18"/>
      <c r="N459" s="18"/>
      <c r="O459" s="18"/>
      <c r="P459" s="18"/>
      <c r="Q459" s="18"/>
      <c r="R459" s="18"/>
      <c r="S459" s="18"/>
      <c r="T459" s="18"/>
      <c r="U459" s="18"/>
      <c r="V459" s="18"/>
      <c r="W459" s="18"/>
      <c r="X459" s="18"/>
      <c r="Y459" s="18"/>
      <c r="Z459" s="18"/>
      <c r="AA459" s="18"/>
      <c r="AB459" s="18"/>
      <c r="AC459" s="18"/>
      <c r="AD459" s="18"/>
      <c r="AE459" s="18"/>
      <c r="AF459" s="18"/>
      <c r="AG459" s="18"/>
      <c r="AH459" s="18"/>
      <c r="AI459" s="18"/>
    </row>
    <row r="460" spans="1:35">
      <c r="A460" s="18"/>
      <c r="B460" s="18"/>
      <c r="C460" s="18"/>
      <c r="D460" s="18"/>
      <c r="E460" s="18"/>
      <c r="F460" s="18"/>
      <c r="G460" s="18"/>
      <c r="H460" s="18"/>
      <c r="I460" s="18"/>
      <c r="J460" s="18"/>
      <c r="K460" s="18"/>
      <c r="L460" s="18"/>
      <c r="M460" s="18"/>
      <c r="N460" s="18"/>
      <c r="O460" s="18"/>
      <c r="P460" s="18"/>
      <c r="Q460" s="18"/>
      <c r="R460" s="18"/>
      <c r="S460" s="18"/>
      <c r="T460" s="18"/>
      <c r="U460" s="18"/>
      <c r="V460" s="18"/>
      <c r="W460" s="18"/>
      <c r="X460" s="18"/>
      <c r="Y460" s="18"/>
      <c r="Z460" s="18"/>
      <c r="AA460" s="18"/>
      <c r="AB460" s="18"/>
      <c r="AC460" s="18"/>
      <c r="AD460" s="18"/>
      <c r="AE460" s="18"/>
      <c r="AF460" s="18"/>
      <c r="AG460" s="18"/>
      <c r="AH460" s="18"/>
      <c r="AI460" s="18"/>
    </row>
    <row r="461" spans="1:35">
      <c r="A461" s="18"/>
      <c r="B461" s="18"/>
      <c r="C461" s="18"/>
      <c r="D461" s="18"/>
      <c r="E461" s="18"/>
      <c r="F461" s="18"/>
      <c r="G461" s="18"/>
      <c r="H461" s="18"/>
      <c r="I461" s="18"/>
      <c r="J461" s="18"/>
      <c r="K461" s="18"/>
      <c r="L461" s="18"/>
      <c r="M461" s="18"/>
      <c r="N461" s="18"/>
      <c r="O461" s="18"/>
      <c r="P461" s="18"/>
      <c r="Q461" s="18"/>
      <c r="R461" s="18"/>
      <c r="S461" s="18"/>
      <c r="T461" s="18"/>
      <c r="U461" s="18"/>
      <c r="V461" s="18"/>
      <c r="W461" s="18"/>
      <c r="X461" s="18"/>
      <c r="Y461" s="18"/>
      <c r="Z461" s="18"/>
      <c r="AA461" s="18"/>
      <c r="AB461" s="18"/>
      <c r="AC461" s="18"/>
      <c r="AD461" s="18"/>
      <c r="AE461" s="18"/>
      <c r="AF461" s="18"/>
      <c r="AG461" s="18"/>
      <c r="AH461" s="18"/>
      <c r="AI461" s="18"/>
    </row>
    <row r="462" spans="1:35">
      <c r="A462" s="18"/>
      <c r="B462" s="18"/>
      <c r="C462" s="18"/>
      <c r="D462" s="18"/>
      <c r="E462" s="18"/>
      <c r="F462" s="18"/>
      <c r="G462" s="18"/>
      <c r="H462" s="18"/>
      <c r="I462" s="18"/>
      <c r="J462" s="18"/>
      <c r="K462" s="18"/>
      <c r="L462" s="18"/>
      <c r="M462" s="18"/>
      <c r="N462" s="18"/>
      <c r="O462" s="18"/>
      <c r="P462" s="18"/>
      <c r="Q462" s="18"/>
      <c r="R462" s="18"/>
      <c r="S462" s="18"/>
      <c r="T462" s="18"/>
      <c r="U462" s="18"/>
      <c r="V462" s="18"/>
      <c r="W462" s="18"/>
      <c r="X462" s="18"/>
      <c r="Y462" s="18"/>
      <c r="Z462" s="18"/>
      <c r="AA462" s="18"/>
      <c r="AB462" s="18"/>
      <c r="AC462" s="18"/>
      <c r="AD462" s="18"/>
      <c r="AE462" s="18"/>
      <c r="AF462" s="18"/>
      <c r="AG462" s="18"/>
      <c r="AH462" s="18"/>
      <c r="AI462" s="18"/>
    </row>
    <row r="463" spans="1:35">
      <c r="A463" s="18"/>
      <c r="B463" s="18"/>
      <c r="C463" s="18"/>
      <c r="D463" s="18"/>
      <c r="E463" s="18"/>
      <c r="F463" s="18"/>
      <c r="G463" s="18"/>
      <c r="H463" s="18"/>
      <c r="I463" s="18"/>
      <c r="J463" s="18"/>
      <c r="K463" s="18"/>
      <c r="L463" s="18"/>
      <c r="M463" s="18"/>
      <c r="N463" s="18"/>
      <c r="O463" s="18"/>
      <c r="P463" s="18"/>
      <c r="Q463" s="18"/>
      <c r="R463" s="18"/>
      <c r="S463" s="18"/>
      <c r="T463" s="18"/>
      <c r="U463" s="18"/>
      <c r="V463" s="18"/>
      <c r="W463" s="18"/>
      <c r="X463" s="18"/>
      <c r="Y463" s="18"/>
      <c r="Z463" s="18"/>
      <c r="AA463" s="18"/>
      <c r="AB463" s="18"/>
      <c r="AC463" s="18"/>
      <c r="AD463" s="18"/>
      <c r="AE463" s="18"/>
      <c r="AF463" s="18"/>
      <c r="AG463" s="18"/>
      <c r="AH463" s="18"/>
      <c r="AI463" s="18"/>
    </row>
    <row r="464" spans="1:35">
      <c r="A464" s="18"/>
      <c r="B464" s="18"/>
      <c r="C464" s="18"/>
      <c r="D464" s="18"/>
      <c r="E464" s="18"/>
      <c r="F464" s="18"/>
      <c r="G464" s="18"/>
      <c r="H464" s="18"/>
      <c r="I464" s="18"/>
      <c r="J464" s="18"/>
      <c r="K464" s="18"/>
      <c r="L464" s="18"/>
      <c r="M464" s="18"/>
      <c r="N464" s="18"/>
      <c r="O464" s="18"/>
      <c r="P464" s="18"/>
      <c r="Q464" s="18"/>
      <c r="R464" s="18"/>
      <c r="S464" s="18"/>
      <c r="T464" s="18"/>
      <c r="U464" s="18"/>
      <c r="V464" s="18"/>
      <c r="W464" s="18"/>
      <c r="X464" s="18"/>
      <c r="Y464" s="18"/>
      <c r="Z464" s="18"/>
      <c r="AA464" s="18"/>
      <c r="AB464" s="18"/>
      <c r="AC464" s="18"/>
      <c r="AD464" s="18"/>
      <c r="AE464" s="18"/>
      <c r="AF464" s="18"/>
      <c r="AG464" s="18"/>
      <c r="AH464" s="18"/>
      <c r="AI464" s="18"/>
    </row>
    <row r="465" spans="1:41">
      <c r="A465" s="18"/>
      <c r="B465" s="18"/>
      <c r="C465" s="18"/>
      <c r="D465" s="18"/>
      <c r="E465" s="18"/>
      <c r="F465" s="18"/>
      <c r="G465" s="18"/>
      <c r="H465" s="18"/>
      <c r="I465" s="18"/>
      <c r="J465" s="18"/>
      <c r="K465" s="18"/>
      <c r="L465" s="18"/>
      <c r="M465" s="18"/>
      <c r="N465" s="18"/>
      <c r="O465" s="18"/>
      <c r="P465" s="18"/>
      <c r="Q465" s="18"/>
      <c r="R465" s="18"/>
      <c r="S465" s="18"/>
      <c r="T465" s="18"/>
      <c r="U465" s="18"/>
      <c r="V465" s="18"/>
      <c r="W465" s="18"/>
      <c r="X465" s="18"/>
      <c r="Y465" s="18"/>
      <c r="Z465" s="18"/>
      <c r="AA465" s="19"/>
      <c r="AB465" s="18"/>
      <c r="AC465" s="18"/>
      <c r="AD465" s="18"/>
      <c r="AE465" s="18"/>
      <c r="AF465" s="18"/>
      <c r="AG465" s="18"/>
      <c r="AH465" s="18"/>
      <c r="AI465" s="18"/>
    </row>
    <row r="466" spans="1:41">
      <c r="A466" s="18"/>
      <c r="B466" s="18"/>
      <c r="C466" s="18"/>
      <c r="D466" s="18"/>
      <c r="E466" s="18"/>
      <c r="F466" s="18"/>
      <c r="G466" s="18"/>
      <c r="H466" s="18"/>
      <c r="I466" s="18"/>
      <c r="J466" s="18"/>
      <c r="K466" s="18"/>
      <c r="L466" s="18"/>
      <c r="M466" s="18"/>
      <c r="N466" s="18"/>
      <c r="O466" s="18"/>
      <c r="P466" s="18"/>
      <c r="Q466" s="18"/>
      <c r="R466" s="18"/>
      <c r="S466" s="18"/>
      <c r="T466" s="18"/>
      <c r="U466" s="18"/>
      <c r="V466" s="18"/>
      <c r="W466" s="18"/>
      <c r="X466" s="18"/>
      <c r="Y466" s="18"/>
      <c r="Z466" s="18"/>
      <c r="AA466" s="18"/>
      <c r="AB466" s="18"/>
      <c r="AC466" s="18"/>
      <c r="AD466" s="18"/>
      <c r="AE466" s="18"/>
      <c r="AF466" s="18"/>
      <c r="AG466" s="18"/>
      <c r="AH466" s="18"/>
      <c r="AI466" s="18"/>
    </row>
    <row r="467" spans="1:41">
      <c r="A467" s="18"/>
      <c r="B467" s="18"/>
      <c r="C467" s="18"/>
      <c r="D467" s="18"/>
      <c r="E467" s="18"/>
      <c r="F467" s="18"/>
      <c r="G467" s="18"/>
      <c r="H467" s="18"/>
      <c r="I467" s="18"/>
      <c r="J467" s="18"/>
      <c r="K467" s="18"/>
      <c r="L467" s="18"/>
      <c r="M467" s="18"/>
      <c r="N467" s="18"/>
      <c r="O467" s="18"/>
      <c r="P467" s="18"/>
      <c r="Q467" s="18"/>
      <c r="R467" s="18"/>
      <c r="S467" s="18"/>
      <c r="T467" s="18"/>
      <c r="U467" s="18"/>
      <c r="V467" s="18"/>
      <c r="W467" s="18"/>
      <c r="X467" s="18"/>
      <c r="Y467" s="18"/>
      <c r="Z467" s="18"/>
      <c r="AA467" s="18"/>
      <c r="AB467" s="18"/>
      <c r="AC467" s="18"/>
      <c r="AD467" s="18"/>
      <c r="AE467" s="18"/>
      <c r="AF467" s="18"/>
      <c r="AG467" s="18"/>
      <c r="AH467" s="18"/>
      <c r="AI467" s="18"/>
    </row>
    <row r="468" spans="1:41">
      <c r="A468" s="18"/>
      <c r="B468" s="18"/>
      <c r="C468" s="18"/>
      <c r="D468" s="18"/>
      <c r="E468" s="18"/>
      <c r="F468" s="18"/>
      <c r="G468" s="18"/>
      <c r="H468" s="18"/>
      <c r="I468" s="18"/>
      <c r="J468" s="18"/>
      <c r="K468" s="18"/>
      <c r="L468" s="18"/>
      <c r="M468" s="18"/>
      <c r="N468" s="18"/>
      <c r="O468" s="18"/>
      <c r="P468" s="18"/>
      <c r="Q468" s="18"/>
      <c r="R468" s="18"/>
      <c r="S468" s="18"/>
      <c r="T468" s="18"/>
      <c r="U468" s="18"/>
      <c r="V468" s="18"/>
      <c r="W468" s="18"/>
      <c r="X468" s="18"/>
      <c r="Y468" s="18"/>
      <c r="Z468" s="18"/>
      <c r="AA468" s="18"/>
      <c r="AB468" s="18"/>
      <c r="AC468" s="18"/>
      <c r="AD468" s="18"/>
      <c r="AE468" s="18"/>
      <c r="AF468" s="18"/>
      <c r="AG468" s="18"/>
      <c r="AH468" s="18"/>
      <c r="AI468" s="18"/>
    </row>
    <row r="469" spans="1:41">
      <c r="A469" s="18"/>
      <c r="B469" s="18"/>
      <c r="C469" s="18"/>
      <c r="D469" s="18"/>
      <c r="E469" s="18"/>
      <c r="F469" s="18"/>
      <c r="G469" s="18"/>
      <c r="H469" s="18"/>
      <c r="I469" s="18"/>
      <c r="J469" s="18"/>
      <c r="K469" s="18"/>
      <c r="L469" s="18"/>
      <c r="M469" s="18"/>
      <c r="N469" s="18"/>
      <c r="O469" s="18"/>
      <c r="P469" s="18"/>
      <c r="Q469" s="18"/>
      <c r="R469" s="18"/>
      <c r="S469" s="18"/>
      <c r="T469" s="18"/>
      <c r="U469" s="18"/>
      <c r="V469" s="18"/>
      <c r="W469" s="18"/>
      <c r="X469" s="18"/>
      <c r="Y469" s="18"/>
      <c r="Z469" s="18"/>
      <c r="AA469" s="18"/>
      <c r="AB469" s="18"/>
      <c r="AC469" s="18"/>
      <c r="AD469" s="18"/>
      <c r="AE469" s="18"/>
      <c r="AF469" s="18"/>
      <c r="AG469" s="18"/>
      <c r="AH469" s="18"/>
      <c r="AI469" s="18"/>
    </row>
    <row r="470" spans="1:41">
      <c r="A470" s="18"/>
      <c r="B470" s="18"/>
      <c r="C470" s="18"/>
      <c r="D470" s="18"/>
      <c r="E470" s="18"/>
      <c r="F470" s="18"/>
      <c r="G470" s="18"/>
      <c r="H470" s="18"/>
      <c r="I470" s="18"/>
      <c r="J470" s="18"/>
      <c r="K470" s="18"/>
      <c r="L470" s="18"/>
      <c r="M470" s="18"/>
      <c r="N470" s="18"/>
      <c r="O470" s="18"/>
      <c r="P470" s="18"/>
      <c r="Q470" s="18"/>
      <c r="R470" s="18"/>
      <c r="S470" s="18"/>
      <c r="T470" s="18"/>
      <c r="U470" s="18"/>
      <c r="V470" s="18"/>
      <c r="W470" s="18"/>
      <c r="X470" s="18"/>
      <c r="Y470" s="18"/>
      <c r="Z470" s="18"/>
      <c r="AA470" s="18"/>
      <c r="AB470" s="18"/>
      <c r="AC470" s="18"/>
      <c r="AD470" s="18"/>
      <c r="AE470" s="18"/>
      <c r="AF470" s="18"/>
      <c r="AG470" s="18"/>
      <c r="AH470" s="18"/>
      <c r="AI470" s="18"/>
    </row>
    <row r="471" spans="1:41">
      <c r="A471" s="18"/>
      <c r="B471" s="18"/>
      <c r="C471" s="18"/>
      <c r="D471" s="18"/>
      <c r="E471" s="18"/>
      <c r="F471" s="18"/>
      <c r="G471" s="18"/>
      <c r="H471" s="18"/>
      <c r="I471" s="18"/>
      <c r="J471" s="18"/>
      <c r="K471" s="18"/>
      <c r="L471" s="18"/>
      <c r="M471" s="18"/>
      <c r="N471" s="18"/>
      <c r="O471" s="18"/>
      <c r="P471" s="18"/>
      <c r="Q471" s="18"/>
      <c r="R471" s="18"/>
      <c r="S471" s="18"/>
      <c r="T471" s="18"/>
      <c r="U471" s="18"/>
      <c r="V471" s="18"/>
      <c r="W471" s="18"/>
      <c r="X471" s="18"/>
      <c r="Y471" s="18"/>
      <c r="Z471" s="18"/>
      <c r="AA471" s="18"/>
      <c r="AB471" s="18"/>
      <c r="AC471" s="18"/>
      <c r="AD471" s="18"/>
      <c r="AE471" s="18"/>
      <c r="AF471" s="18"/>
      <c r="AG471" s="18"/>
      <c r="AH471" s="18"/>
      <c r="AI471" s="18"/>
    </row>
    <row r="472" spans="1:41">
      <c r="A472" s="18"/>
      <c r="B472" s="18"/>
      <c r="C472" s="18"/>
      <c r="D472" s="18"/>
      <c r="E472" s="18"/>
      <c r="F472" s="18"/>
      <c r="G472" s="18"/>
      <c r="H472" s="18"/>
      <c r="I472" s="18"/>
      <c r="J472" s="18"/>
      <c r="K472" s="18"/>
      <c r="L472" s="18"/>
      <c r="M472" s="18"/>
      <c r="N472" s="18"/>
      <c r="O472" s="18"/>
      <c r="P472" s="18"/>
      <c r="Q472" s="18"/>
      <c r="R472" s="18"/>
      <c r="S472" s="18"/>
      <c r="T472" s="18"/>
      <c r="U472" s="18"/>
      <c r="V472" s="18"/>
      <c r="W472" s="18"/>
      <c r="X472" s="18"/>
      <c r="Y472" s="18"/>
      <c r="Z472" s="18"/>
      <c r="AA472" s="18"/>
      <c r="AB472" s="18"/>
      <c r="AC472" s="18"/>
      <c r="AD472" s="18"/>
      <c r="AE472" s="18"/>
      <c r="AF472" s="18"/>
      <c r="AG472" s="18"/>
      <c r="AH472" s="18"/>
      <c r="AI472" s="18"/>
    </row>
    <row r="473" spans="1:41">
      <c r="A473" s="18"/>
      <c r="B473" s="18"/>
      <c r="C473" s="18"/>
      <c r="D473" s="18"/>
      <c r="E473" s="18"/>
      <c r="F473" s="18"/>
      <c r="G473" s="18"/>
      <c r="H473" s="18"/>
      <c r="I473" s="18"/>
      <c r="J473" s="18"/>
      <c r="K473" s="18"/>
      <c r="L473" s="18"/>
      <c r="M473" s="18"/>
      <c r="N473" s="18"/>
      <c r="O473" s="18"/>
      <c r="P473" s="18"/>
      <c r="Q473" s="18"/>
      <c r="R473" s="18"/>
      <c r="S473" s="18"/>
      <c r="T473" s="18"/>
      <c r="U473" s="18"/>
      <c r="V473" s="18"/>
      <c r="W473" s="18"/>
      <c r="X473" s="18"/>
      <c r="Y473" s="18"/>
      <c r="Z473" s="18"/>
      <c r="AA473" s="18"/>
      <c r="AB473" s="18"/>
      <c r="AC473" s="18"/>
      <c r="AD473" s="18"/>
      <c r="AE473" s="18"/>
      <c r="AF473" s="18"/>
      <c r="AG473" s="18"/>
      <c r="AH473" s="18"/>
      <c r="AI473" s="18"/>
    </row>
    <row r="474" spans="1:41">
      <c r="A474" s="18"/>
      <c r="B474" s="18"/>
      <c r="C474" s="18"/>
      <c r="D474" s="18"/>
      <c r="E474" s="18"/>
      <c r="F474" s="18"/>
      <c r="G474" s="18"/>
      <c r="H474" s="18"/>
      <c r="I474" s="18"/>
      <c r="J474" s="18"/>
      <c r="K474" s="18"/>
      <c r="L474" s="18"/>
      <c r="M474" s="18"/>
      <c r="N474" s="18"/>
      <c r="O474" s="18"/>
      <c r="P474" s="18"/>
      <c r="Q474" s="18"/>
      <c r="R474" s="18"/>
      <c r="S474" s="18"/>
      <c r="T474" s="18"/>
      <c r="U474" s="18"/>
      <c r="V474" s="18"/>
      <c r="W474" s="18"/>
      <c r="X474" s="18"/>
      <c r="Y474" s="18"/>
      <c r="Z474" s="18"/>
      <c r="AA474" s="18"/>
      <c r="AB474" s="18"/>
      <c r="AC474" s="18"/>
      <c r="AD474" s="18"/>
      <c r="AE474" s="18"/>
      <c r="AF474" s="18"/>
      <c r="AG474" s="18"/>
      <c r="AH474" s="18"/>
      <c r="AI474" s="18"/>
    </row>
    <row r="475" spans="1:41">
      <c r="A475" s="18"/>
      <c r="B475" s="18"/>
      <c r="C475" s="18"/>
      <c r="D475" s="18"/>
      <c r="E475" s="18"/>
      <c r="F475" s="18"/>
      <c r="G475" s="18"/>
      <c r="H475" s="18"/>
      <c r="I475" s="18"/>
      <c r="J475" s="18"/>
      <c r="K475" s="18"/>
      <c r="L475" s="18"/>
      <c r="M475" s="18"/>
      <c r="N475" s="18"/>
      <c r="O475" s="18"/>
      <c r="P475" s="18"/>
      <c r="Q475" s="18"/>
      <c r="R475" s="18"/>
      <c r="S475" s="18"/>
      <c r="T475" s="18"/>
      <c r="U475" s="18"/>
      <c r="V475" s="18"/>
      <c r="W475" s="18"/>
      <c r="X475" s="18"/>
      <c r="Y475" s="18"/>
      <c r="Z475" s="18"/>
      <c r="AA475" s="18"/>
      <c r="AB475" s="18"/>
      <c r="AC475" s="18"/>
      <c r="AD475" s="18"/>
      <c r="AE475" s="18"/>
      <c r="AF475" s="18"/>
      <c r="AG475" s="18"/>
      <c r="AH475" s="18"/>
      <c r="AI475" s="18"/>
    </row>
    <row r="476" spans="1:41">
      <c r="A476" s="18"/>
      <c r="B476" s="18"/>
      <c r="C476" s="18"/>
      <c r="D476" s="18"/>
      <c r="E476" s="18"/>
      <c r="F476" s="18"/>
      <c r="G476" s="18"/>
      <c r="H476" s="18"/>
      <c r="I476" s="18"/>
      <c r="J476" s="18"/>
      <c r="K476" s="18"/>
      <c r="L476" s="18"/>
      <c r="M476" s="18"/>
      <c r="N476" s="18"/>
      <c r="O476" s="18"/>
      <c r="P476" s="18"/>
      <c r="Q476" s="18"/>
      <c r="R476" s="18"/>
      <c r="S476" s="18"/>
      <c r="T476" s="18"/>
      <c r="U476" s="18"/>
      <c r="V476" s="18"/>
      <c r="W476" s="18"/>
      <c r="X476" s="18"/>
      <c r="Y476" s="18"/>
      <c r="Z476" s="18"/>
      <c r="AA476" s="18"/>
      <c r="AB476" s="18"/>
      <c r="AC476" s="18"/>
      <c r="AD476" s="18"/>
      <c r="AE476" s="18"/>
      <c r="AF476" s="18"/>
      <c r="AG476" s="18"/>
      <c r="AH476" s="18"/>
      <c r="AI476" s="18"/>
    </row>
    <row r="477" spans="1:41">
      <c r="A477" s="18"/>
      <c r="B477" s="18"/>
      <c r="C477" s="18"/>
      <c r="D477" s="18"/>
      <c r="E477" s="18"/>
      <c r="F477" s="18"/>
      <c r="G477" s="18"/>
      <c r="H477" s="18"/>
      <c r="I477" s="18"/>
      <c r="J477" s="18"/>
      <c r="K477" s="18"/>
      <c r="L477" s="18"/>
      <c r="M477" s="18"/>
      <c r="N477" s="18"/>
      <c r="O477" s="18"/>
      <c r="P477" s="18"/>
      <c r="Q477" s="18"/>
      <c r="R477" s="18"/>
      <c r="S477" s="18"/>
      <c r="T477" s="18"/>
      <c r="U477" s="18"/>
      <c r="V477" s="18"/>
      <c r="W477" s="18"/>
      <c r="X477" s="18"/>
      <c r="Y477" s="18"/>
      <c r="Z477" s="18"/>
      <c r="AA477" s="18"/>
      <c r="AB477" s="18"/>
      <c r="AC477" s="18"/>
      <c r="AD477" s="18"/>
      <c r="AE477" s="18"/>
      <c r="AF477" s="18"/>
      <c r="AG477" s="18"/>
      <c r="AH477" s="18"/>
      <c r="AI477" s="18"/>
    </row>
    <row r="478" spans="1:41">
      <c r="A478" s="18"/>
      <c r="B478" s="18"/>
      <c r="C478" s="18"/>
      <c r="D478" s="18"/>
      <c r="E478" s="18"/>
      <c r="F478" s="18"/>
      <c r="G478" s="18"/>
      <c r="H478" s="18"/>
      <c r="I478" s="18"/>
      <c r="J478" s="18"/>
      <c r="K478" s="18"/>
      <c r="L478" s="18"/>
      <c r="M478" s="18"/>
      <c r="N478" s="18"/>
      <c r="O478" s="18"/>
      <c r="P478" s="18"/>
      <c r="Q478" s="18"/>
      <c r="R478" s="18"/>
      <c r="S478" s="18"/>
      <c r="T478" s="18"/>
      <c r="U478" s="18"/>
      <c r="V478" s="18"/>
      <c r="W478" s="18"/>
      <c r="X478" s="18"/>
      <c r="Y478" s="18"/>
      <c r="Z478" s="18"/>
      <c r="AA478" s="18"/>
      <c r="AB478" s="18"/>
      <c r="AC478" s="18"/>
      <c r="AD478" s="18"/>
      <c r="AE478" s="18"/>
      <c r="AF478" s="18"/>
      <c r="AG478" s="18"/>
      <c r="AH478" s="18"/>
      <c r="AI478" s="18"/>
      <c r="AJ478" s="18"/>
      <c r="AK478" s="18"/>
      <c r="AL478" s="18"/>
      <c r="AM478" s="18"/>
      <c r="AN478" s="18"/>
      <c r="AO478" s="18"/>
    </row>
    <row r="479" spans="1:41">
      <c r="A479" s="18"/>
      <c r="B479" s="18"/>
      <c r="C479" s="18"/>
      <c r="D479" s="18"/>
      <c r="E479" s="18"/>
      <c r="F479" s="18"/>
      <c r="G479" s="18"/>
      <c r="H479" s="18"/>
      <c r="I479" s="18"/>
      <c r="J479" s="18"/>
      <c r="K479" s="18"/>
      <c r="L479" s="18"/>
      <c r="M479" s="18"/>
      <c r="N479" s="18"/>
      <c r="O479" s="18"/>
      <c r="P479" s="18"/>
      <c r="Q479" s="18"/>
      <c r="R479" s="18"/>
      <c r="S479" s="18"/>
      <c r="T479" s="18"/>
      <c r="U479" s="18"/>
      <c r="V479" s="18"/>
      <c r="W479" s="18"/>
      <c r="X479" s="18"/>
      <c r="Y479" s="18"/>
      <c r="Z479" s="18"/>
      <c r="AA479" s="18"/>
      <c r="AB479" s="18"/>
      <c r="AC479" s="18"/>
      <c r="AD479" s="18"/>
      <c r="AE479" s="18"/>
      <c r="AF479" s="18"/>
      <c r="AG479" s="18"/>
      <c r="AH479" s="18"/>
      <c r="AI479" s="18"/>
      <c r="AJ479" s="18"/>
      <c r="AK479" s="18"/>
      <c r="AL479" s="18"/>
      <c r="AM479" s="18"/>
      <c r="AN479" s="18"/>
      <c r="AO479" s="18"/>
    </row>
    <row r="480" spans="1:41">
      <c r="A480" s="18"/>
      <c r="B480" s="18"/>
      <c r="C480" s="18"/>
      <c r="D480" s="18"/>
      <c r="E480" s="18"/>
      <c r="F480" s="18"/>
      <c r="G480" s="18"/>
      <c r="H480" s="18"/>
      <c r="I480" s="18"/>
      <c r="J480" s="18"/>
      <c r="K480" s="18"/>
      <c r="L480" s="18"/>
      <c r="M480" s="18"/>
      <c r="N480" s="18"/>
      <c r="O480" s="18"/>
      <c r="P480" s="18"/>
      <c r="Q480" s="18"/>
      <c r="R480" s="18"/>
      <c r="S480" s="18"/>
      <c r="T480" s="18"/>
      <c r="U480" s="18"/>
      <c r="V480" s="18"/>
      <c r="W480" s="18"/>
      <c r="X480" s="18"/>
      <c r="Y480" s="18"/>
      <c r="Z480" s="18"/>
      <c r="AA480" s="18"/>
    </row>
    <row r="481" spans="1:28">
      <c r="A481" s="18"/>
      <c r="B481" s="18"/>
      <c r="C481" s="18"/>
      <c r="D481" s="18"/>
      <c r="E481" s="18"/>
      <c r="F481" s="18"/>
      <c r="G481" s="18"/>
      <c r="H481" s="18"/>
      <c r="I481" s="18"/>
      <c r="J481" s="18"/>
      <c r="K481" s="18"/>
      <c r="L481" s="18"/>
      <c r="M481" s="18"/>
      <c r="N481" s="18"/>
      <c r="O481" s="18"/>
      <c r="P481" s="18"/>
      <c r="Q481" s="18"/>
      <c r="R481" s="18"/>
      <c r="S481" s="18"/>
      <c r="T481" s="18"/>
      <c r="U481" s="18"/>
      <c r="V481" s="18"/>
      <c r="W481" s="18"/>
      <c r="X481" s="18"/>
      <c r="Y481" s="18"/>
      <c r="Z481" s="18"/>
      <c r="AA481" s="18"/>
    </row>
    <row r="482" spans="1:28">
      <c r="A482" s="18"/>
      <c r="B482" s="18"/>
      <c r="C482" s="18"/>
      <c r="D482" s="18"/>
      <c r="E482" s="18"/>
      <c r="F482" s="18"/>
      <c r="G482" s="18"/>
      <c r="H482" s="18"/>
      <c r="I482" s="18"/>
      <c r="J482" s="18"/>
      <c r="K482" s="18"/>
      <c r="L482" s="18"/>
      <c r="M482" s="18"/>
      <c r="N482" s="18"/>
      <c r="O482" s="18"/>
      <c r="P482" s="18"/>
      <c r="Q482" s="18"/>
      <c r="R482" s="18"/>
      <c r="S482" s="18"/>
      <c r="T482" s="18"/>
      <c r="U482" s="18"/>
      <c r="V482" s="18"/>
      <c r="W482" s="18"/>
      <c r="X482" s="18"/>
      <c r="Y482" s="18"/>
      <c r="Z482" s="18"/>
      <c r="AA482" s="18"/>
    </row>
    <row r="483" spans="1:28">
      <c r="A483" s="18"/>
      <c r="B483" s="18"/>
      <c r="C483" s="18"/>
      <c r="D483" s="18"/>
      <c r="E483" s="18"/>
      <c r="F483" s="18"/>
      <c r="G483" s="18"/>
      <c r="H483" s="18"/>
      <c r="I483" s="18"/>
      <c r="J483" s="18"/>
      <c r="K483" s="18"/>
      <c r="L483" s="18"/>
      <c r="M483" s="18"/>
      <c r="N483" s="18"/>
      <c r="O483" s="18"/>
      <c r="P483" s="18"/>
      <c r="Q483" s="18"/>
      <c r="R483" s="18"/>
      <c r="S483" s="18"/>
      <c r="T483" s="18"/>
      <c r="U483" s="18"/>
      <c r="V483" s="18"/>
      <c r="W483" s="18"/>
      <c r="X483" s="18"/>
      <c r="Y483" s="18"/>
      <c r="Z483" s="18"/>
      <c r="AA483" s="18"/>
    </row>
    <row r="484" spans="1:28">
      <c r="A484" s="18"/>
      <c r="B484" s="18"/>
      <c r="C484" s="18"/>
      <c r="D484" s="18"/>
      <c r="E484" s="18"/>
      <c r="F484" s="18"/>
      <c r="G484" s="18"/>
      <c r="H484" s="18"/>
      <c r="I484" s="18"/>
      <c r="J484" s="18"/>
      <c r="K484" s="18"/>
      <c r="L484" s="18"/>
      <c r="M484" s="18"/>
      <c r="N484" s="18"/>
      <c r="O484" s="18"/>
      <c r="P484" s="18"/>
      <c r="Q484" s="18"/>
      <c r="R484" s="18"/>
      <c r="S484" s="18"/>
      <c r="T484" s="18"/>
      <c r="U484" s="18"/>
      <c r="V484" s="18"/>
      <c r="W484" s="18"/>
      <c r="X484" s="18"/>
      <c r="Y484" s="18"/>
      <c r="Z484" s="18"/>
      <c r="AA484" s="18"/>
    </row>
    <row r="485" spans="1:28">
      <c r="A485" s="18"/>
      <c r="B485" s="18"/>
      <c r="C485" s="18"/>
      <c r="D485" s="18"/>
      <c r="E485" s="18"/>
      <c r="F485" s="18"/>
      <c r="G485" s="18"/>
      <c r="H485" s="18"/>
      <c r="I485" s="18"/>
      <c r="J485" s="18"/>
      <c r="K485" s="18"/>
      <c r="L485" s="18"/>
      <c r="M485" s="18"/>
      <c r="N485" s="18"/>
      <c r="O485" s="18"/>
      <c r="P485" s="18"/>
      <c r="Q485" s="18"/>
      <c r="R485" s="18"/>
      <c r="S485" s="18"/>
      <c r="T485" s="18"/>
      <c r="U485" s="18"/>
      <c r="V485" s="18"/>
      <c r="W485" s="18"/>
      <c r="X485" s="18"/>
      <c r="Y485" s="18"/>
      <c r="Z485" s="18"/>
      <c r="AA485" s="18"/>
    </row>
    <row r="486" spans="1:28">
      <c r="A486" s="18"/>
      <c r="B486" s="18"/>
      <c r="C486" s="18"/>
      <c r="D486" s="18"/>
      <c r="E486" s="18"/>
      <c r="F486" s="18"/>
      <c r="G486" s="18"/>
      <c r="H486" s="18"/>
      <c r="I486" s="18"/>
      <c r="J486" s="18"/>
      <c r="K486" s="18"/>
      <c r="L486" s="18"/>
      <c r="M486" s="18"/>
      <c r="N486" s="18"/>
      <c r="O486" s="18"/>
      <c r="P486" s="18"/>
      <c r="Q486" s="18"/>
      <c r="R486" s="18"/>
      <c r="S486" s="18"/>
      <c r="T486" s="18"/>
      <c r="U486" s="18"/>
      <c r="V486" s="18"/>
      <c r="W486" s="18"/>
      <c r="X486" s="18"/>
      <c r="Y486" s="18"/>
      <c r="Z486" s="18"/>
      <c r="AA486" s="18"/>
    </row>
    <row r="487" spans="1:28">
      <c r="A487" s="18"/>
      <c r="B487" s="18"/>
      <c r="C487" s="18"/>
      <c r="D487" s="18"/>
      <c r="E487" s="18"/>
      <c r="F487" s="18"/>
      <c r="G487" s="18"/>
      <c r="H487" s="18"/>
      <c r="I487" s="18"/>
      <c r="J487" s="18"/>
      <c r="K487" s="18"/>
      <c r="L487" s="18"/>
      <c r="M487" s="18"/>
      <c r="N487" s="18"/>
      <c r="O487" s="18"/>
      <c r="P487" s="18"/>
      <c r="Q487" s="18"/>
      <c r="R487" s="18"/>
      <c r="S487" s="18"/>
      <c r="T487" s="18"/>
      <c r="U487" s="18"/>
      <c r="V487" s="18"/>
      <c r="W487" s="18"/>
      <c r="X487" s="18"/>
      <c r="Y487" s="18"/>
      <c r="Z487" s="18"/>
      <c r="AA487" s="18"/>
    </row>
    <row r="488" spans="1:28">
      <c r="A488" s="18"/>
      <c r="B488" s="18"/>
      <c r="C488" s="18"/>
      <c r="D488" s="18"/>
      <c r="E488" s="18"/>
      <c r="F488" s="18"/>
      <c r="G488" s="18"/>
      <c r="H488" s="18"/>
      <c r="I488" s="18"/>
      <c r="J488" s="18"/>
      <c r="K488" s="18"/>
      <c r="L488" s="18"/>
      <c r="M488" s="18"/>
      <c r="N488" s="18"/>
      <c r="O488" s="18"/>
      <c r="P488" s="18"/>
      <c r="Q488" s="18"/>
      <c r="R488" s="18"/>
      <c r="S488" s="18"/>
      <c r="T488" s="18"/>
      <c r="U488" s="18"/>
      <c r="V488" s="18"/>
      <c r="W488" s="18"/>
      <c r="X488" s="18"/>
      <c r="Y488" s="18"/>
      <c r="Z488" s="18"/>
      <c r="AA488" s="18"/>
    </row>
    <row r="489" spans="1:28">
      <c r="A489" s="18"/>
      <c r="B489" s="18"/>
      <c r="C489" s="18"/>
      <c r="D489" s="18"/>
      <c r="E489" s="18"/>
      <c r="F489" s="18"/>
      <c r="G489" s="18"/>
      <c r="H489" s="18"/>
      <c r="I489" s="18"/>
      <c r="J489" s="18"/>
      <c r="K489" s="18"/>
      <c r="L489" s="18"/>
      <c r="M489" s="18"/>
      <c r="N489" s="18"/>
      <c r="O489" s="18"/>
      <c r="P489" s="18"/>
      <c r="Q489" s="18"/>
      <c r="R489" s="18"/>
      <c r="S489" s="18"/>
      <c r="T489" s="18"/>
      <c r="U489" s="18"/>
      <c r="V489" s="18"/>
      <c r="W489" s="18"/>
      <c r="X489" s="18"/>
      <c r="Y489" s="18"/>
      <c r="Z489" s="18"/>
      <c r="AA489" s="18"/>
    </row>
    <row r="490" spans="1:28">
      <c r="A490" s="18"/>
      <c r="B490" s="18"/>
      <c r="C490" s="18"/>
      <c r="D490" s="18"/>
      <c r="E490" s="18"/>
      <c r="F490" s="18"/>
      <c r="G490" s="18"/>
      <c r="H490" s="18"/>
      <c r="I490" s="18"/>
      <c r="J490" s="18"/>
      <c r="K490" s="18"/>
      <c r="L490" s="18"/>
      <c r="M490" s="18"/>
      <c r="N490" s="18"/>
      <c r="O490" s="18"/>
      <c r="P490" s="18"/>
      <c r="Q490" s="18"/>
      <c r="R490" s="18"/>
      <c r="S490" s="18"/>
      <c r="T490" s="18"/>
      <c r="U490" s="18"/>
      <c r="V490" s="18"/>
      <c r="W490" s="18"/>
      <c r="X490" s="18"/>
      <c r="Y490" s="18"/>
      <c r="Z490" s="18"/>
      <c r="AA490" s="18"/>
    </row>
    <row r="491" spans="1:28">
      <c r="A491" s="18"/>
      <c r="B491" s="18"/>
      <c r="C491" s="18"/>
      <c r="D491" s="18"/>
      <c r="E491" s="18"/>
      <c r="F491" s="18"/>
      <c r="G491" s="18"/>
      <c r="H491" s="18"/>
      <c r="I491" s="18"/>
      <c r="J491" s="18"/>
      <c r="K491" s="18"/>
      <c r="L491" s="18"/>
      <c r="M491" s="18"/>
      <c r="N491" s="18"/>
      <c r="O491" s="18"/>
      <c r="P491" s="18"/>
      <c r="Q491" s="18"/>
      <c r="R491" s="18"/>
      <c r="S491" s="18"/>
      <c r="T491" s="18"/>
      <c r="U491" s="18"/>
      <c r="V491" s="18"/>
      <c r="W491" s="18"/>
      <c r="X491" s="18"/>
      <c r="Y491" s="18"/>
      <c r="Z491" s="18"/>
      <c r="AA491" s="18"/>
    </row>
    <row r="492" spans="1:28">
      <c r="A492" s="18"/>
      <c r="B492" s="18"/>
      <c r="C492" s="18"/>
      <c r="D492" s="18"/>
      <c r="E492" s="18"/>
      <c r="F492" s="18"/>
      <c r="G492" s="18"/>
      <c r="H492" s="18"/>
      <c r="I492" s="18"/>
      <c r="J492" s="18"/>
      <c r="K492" s="18"/>
      <c r="L492" s="18"/>
      <c r="M492" s="18"/>
      <c r="N492" s="18"/>
      <c r="O492" s="18"/>
      <c r="P492" s="18"/>
      <c r="Q492" s="18"/>
      <c r="R492" s="18"/>
      <c r="S492" s="18"/>
      <c r="T492" s="18"/>
      <c r="U492" s="18"/>
      <c r="V492" s="18"/>
      <c r="W492" s="18"/>
      <c r="X492" s="18"/>
      <c r="Y492" s="18"/>
      <c r="Z492" s="18"/>
      <c r="AA492" s="18"/>
    </row>
    <row r="493" spans="1:28">
      <c r="A493" s="18"/>
      <c r="B493" s="18"/>
      <c r="C493" s="18"/>
      <c r="D493" s="18"/>
      <c r="E493" s="18"/>
      <c r="F493" s="18"/>
      <c r="G493" s="18"/>
      <c r="H493" s="18"/>
      <c r="I493" s="18"/>
      <c r="J493" s="18"/>
      <c r="K493" s="18"/>
      <c r="L493" s="18"/>
      <c r="M493" s="18"/>
      <c r="N493" s="18"/>
      <c r="O493" s="18"/>
      <c r="P493" s="18"/>
      <c r="Q493" s="18"/>
      <c r="R493" s="18"/>
      <c r="S493" s="18"/>
      <c r="T493" s="18"/>
      <c r="U493" s="18"/>
      <c r="V493" s="18"/>
      <c r="W493" s="18"/>
      <c r="X493" s="18"/>
      <c r="Y493" s="18"/>
      <c r="Z493" s="18"/>
      <c r="AA493" s="18"/>
    </row>
    <row r="494" spans="1:28">
      <c r="A494" s="18"/>
      <c r="B494" s="18"/>
      <c r="C494" s="18"/>
      <c r="D494" s="18"/>
      <c r="E494" s="18"/>
      <c r="F494" s="18"/>
      <c r="G494" s="18"/>
      <c r="H494" s="18"/>
      <c r="I494" s="18"/>
      <c r="J494" s="18"/>
      <c r="K494" s="18"/>
      <c r="L494" s="18"/>
      <c r="M494" s="18"/>
      <c r="N494" s="18"/>
      <c r="O494" s="18"/>
      <c r="P494" s="18"/>
      <c r="Q494" s="18"/>
      <c r="R494" s="18"/>
      <c r="S494" s="18"/>
      <c r="T494" s="18"/>
      <c r="U494" s="18"/>
      <c r="V494" s="18"/>
      <c r="W494" s="18"/>
      <c r="X494" s="18"/>
      <c r="Y494" s="18"/>
      <c r="Z494" s="18"/>
      <c r="AA494" s="18"/>
      <c r="AB494" s="18"/>
    </row>
    <row r="495" spans="1:28">
      <c r="A495" s="18"/>
      <c r="B495" s="18"/>
      <c r="C495" s="18"/>
      <c r="D495" s="18"/>
      <c r="E495" s="18"/>
      <c r="F495" s="18"/>
      <c r="G495" s="18"/>
      <c r="H495" s="18"/>
      <c r="I495" s="18"/>
      <c r="J495" s="18"/>
      <c r="K495" s="18"/>
      <c r="L495" s="18"/>
      <c r="M495" s="18"/>
      <c r="N495" s="18"/>
      <c r="O495" s="18"/>
      <c r="P495" s="18"/>
      <c r="Q495" s="18"/>
      <c r="R495" s="18"/>
      <c r="S495" s="18"/>
      <c r="T495" s="18"/>
      <c r="U495" s="18"/>
      <c r="V495" s="18"/>
      <c r="W495" s="18"/>
      <c r="X495" s="18"/>
      <c r="Y495" s="18"/>
      <c r="Z495" s="18"/>
      <c r="AA495" s="18"/>
      <c r="AB495" s="18"/>
    </row>
    <row r="496" spans="1:28">
      <c r="A496" s="18"/>
      <c r="B496" s="18"/>
      <c r="C496" s="18"/>
      <c r="D496" s="18"/>
      <c r="E496" s="18"/>
      <c r="F496" s="18"/>
      <c r="G496" s="18"/>
      <c r="H496" s="18"/>
      <c r="I496" s="18"/>
      <c r="J496" s="18"/>
      <c r="K496" s="18"/>
      <c r="L496" s="18"/>
      <c r="M496" s="18"/>
      <c r="N496" s="18"/>
      <c r="O496" s="18"/>
      <c r="P496" s="18"/>
      <c r="Q496" s="18"/>
      <c r="R496" s="18"/>
      <c r="S496" s="18"/>
      <c r="T496" s="18"/>
      <c r="U496" s="18"/>
      <c r="V496" s="18"/>
      <c r="W496" s="18"/>
      <c r="X496" s="18"/>
      <c r="Y496" s="18"/>
      <c r="Z496" s="18"/>
      <c r="AA496" s="18"/>
      <c r="AB496" s="18"/>
    </row>
    <row r="497" spans="1:28">
      <c r="A497" s="18"/>
      <c r="B497" s="18"/>
      <c r="C497" s="18"/>
      <c r="D497" s="18"/>
      <c r="E497" s="18"/>
      <c r="F497" s="18"/>
      <c r="G497" s="18"/>
      <c r="H497" s="18"/>
      <c r="I497" s="18"/>
      <c r="J497" s="18"/>
      <c r="K497" s="18"/>
      <c r="L497" s="18"/>
      <c r="M497" s="18"/>
      <c r="N497" s="18"/>
      <c r="O497" s="18"/>
      <c r="P497" s="18"/>
      <c r="Q497" s="18"/>
      <c r="R497" s="18"/>
      <c r="S497" s="18"/>
      <c r="T497" s="18"/>
      <c r="U497" s="18"/>
      <c r="V497" s="18"/>
      <c r="W497" s="18"/>
      <c r="X497" s="18"/>
      <c r="Y497" s="18"/>
      <c r="Z497" s="18"/>
      <c r="AA497" s="18"/>
      <c r="AB497" s="18"/>
    </row>
    <row r="498" spans="1:28">
      <c r="A498" s="18"/>
      <c r="B498" s="18"/>
      <c r="C498" s="18"/>
      <c r="D498" s="18"/>
      <c r="E498" s="18"/>
      <c r="F498" s="18"/>
      <c r="G498" s="18"/>
      <c r="H498" s="18"/>
      <c r="I498" s="18"/>
      <c r="J498" s="18"/>
      <c r="K498" s="18"/>
      <c r="L498" s="18"/>
      <c r="M498" s="18"/>
      <c r="N498" s="18"/>
      <c r="O498" s="18"/>
      <c r="P498" s="18"/>
      <c r="Q498" s="18"/>
      <c r="R498" s="18"/>
      <c r="S498" s="18"/>
      <c r="T498" s="18"/>
      <c r="U498" s="18"/>
      <c r="V498" s="18"/>
      <c r="W498" s="18"/>
      <c r="X498" s="18"/>
      <c r="Y498" s="18"/>
      <c r="Z498" s="18"/>
      <c r="AA498" s="18"/>
      <c r="AB498" s="18"/>
    </row>
    <row r="499" spans="1:28">
      <c r="A499" s="18"/>
      <c r="B499" s="18"/>
      <c r="C499" s="18"/>
      <c r="D499" s="18"/>
      <c r="E499" s="18"/>
      <c r="F499" s="18"/>
      <c r="G499" s="18"/>
      <c r="H499" s="18"/>
      <c r="I499" s="18"/>
      <c r="J499" s="18"/>
      <c r="K499" s="18"/>
      <c r="L499" s="18"/>
      <c r="M499" s="18"/>
      <c r="N499" s="18"/>
      <c r="O499" s="18"/>
      <c r="P499" s="18"/>
      <c r="Q499" s="18"/>
      <c r="R499" s="18"/>
      <c r="S499" s="18"/>
      <c r="T499" s="18"/>
      <c r="U499" s="18"/>
      <c r="V499" s="18"/>
      <c r="W499" s="18"/>
      <c r="X499" s="18"/>
      <c r="Y499" s="18"/>
      <c r="Z499" s="18"/>
      <c r="AA499" s="18"/>
      <c r="AB499" s="18"/>
    </row>
    <row r="500" spans="1:28">
      <c r="A500" s="18"/>
      <c r="B500" s="18"/>
      <c r="C500" s="18"/>
      <c r="D500" s="18"/>
      <c r="E500" s="18"/>
      <c r="F500" s="18"/>
      <c r="G500" s="18"/>
      <c r="H500" s="18"/>
      <c r="I500" s="18"/>
      <c r="J500" s="18"/>
      <c r="K500" s="18"/>
      <c r="L500" s="18"/>
      <c r="M500" s="18"/>
      <c r="N500" s="18"/>
      <c r="O500" s="18"/>
      <c r="P500" s="18"/>
      <c r="Q500" s="18"/>
      <c r="R500" s="18"/>
      <c r="S500" s="18"/>
      <c r="T500" s="18"/>
      <c r="U500" s="18"/>
      <c r="V500" s="18"/>
      <c r="W500" s="18"/>
      <c r="X500" s="18"/>
      <c r="Y500" s="18"/>
      <c r="Z500" s="18"/>
      <c r="AA500" s="18"/>
      <c r="AB500" s="18"/>
    </row>
    <row r="501" spans="1:28">
      <c r="A501" s="18"/>
      <c r="B501" s="18"/>
      <c r="C501" s="18"/>
      <c r="D501" s="18"/>
      <c r="E501" s="18"/>
      <c r="F501" s="18"/>
      <c r="G501" s="18"/>
      <c r="H501" s="18"/>
      <c r="I501" s="18"/>
      <c r="J501" s="18"/>
      <c r="K501" s="18"/>
      <c r="L501" s="18"/>
      <c r="M501" s="18"/>
      <c r="N501" s="18"/>
      <c r="O501" s="18"/>
      <c r="P501" s="18"/>
      <c r="Q501" s="18"/>
      <c r="R501" s="18"/>
      <c r="S501" s="18"/>
      <c r="T501" s="18"/>
      <c r="U501" s="18"/>
      <c r="V501" s="18"/>
      <c r="W501" s="18"/>
      <c r="X501" s="18"/>
      <c r="Y501" s="18"/>
      <c r="Z501" s="18"/>
      <c r="AA501" s="18"/>
    </row>
    <row r="502" spans="1:28">
      <c r="A502" s="18"/>
      <c r="B502" s="18"/>
      <c r="C502" s="18"/>
      <c r="D502" s="18"/>
      <c r="E502" s="18"/>
      <c r="F502" s="18"/>
      <c r="G502" s="18"/>
      <c r="H502" s="18"/>
      <c r="I502" s="18"/>
      <c r="J502" s="18"/>
      <c r="K502" s="18"/>
      <c r="L502" s="18"/>
      <c r="M502" s="18"/>
      <c r="N502" s="18"/>
      <c r="O502" s="18"/>
      <c r="P502" s="18"/>
      <c r="Q502" s="18"/>
      <c r="R502" s="18"/>
      <c r="S502" s="18"/>
      <c r="T502" s="18"/>
      <c r="U502" s="18"/>
      <c r="V502" s="18"/>
      <c r="W502" s="18"/>
      <c r="X502" s="18"/>
      <c r="Y502" s="18"/>
      <c r="Z502" s="18"/>
      <c r="AA502" s="18"/>
    </row>
    <row r="503" spans="1:28">
      <c r="A503" s="18"/>
      <c r="B503" s="18"/>
      <c r="C503" s="18"/>
      <c r="D503" s="18"/>
      <c r="E503" s="18"/>
      <c r="F503" s="18"/>
      <c r="G503" s="18"/>
      <c r="H503" s="18"/>
      <c r="I503" s="18"/>
      <c r="J503" s="18"/>
      <c r="K503" s="18"/>
      <c r="L503" s="18"/>
      <c r="M503" s="18"/>
      <c r="N503" s="18"/>
      <c r="O503" s="18"/>
      <c r="P503" s="18"/>
      <c r="Q503" s="18"/>
      <c r="R503" s="18"/>
      <c r="S503" s="18"/>
      <c r="T503" s="18"/>
      <c r="U503" s="18"/>
      <c r="V503" s="18"/>
      <c r="W503" s="18"/>
      <c r="X503" s="18"/>
      <c r="Y503" s="18"/>
      <c r="Z503" s="18"/>
      <c r="AA503" s="18"/>
    </row>
    <row r="504" spans="1:28">
      <c r="A504" s="18"/>
      <c r="B504" s="18"/>
      <c r="C504" s="18"/>
      <c r="D504" s="18"/>
      <c r="E504" s="18"/>
      <c r="F504" s="18"/>
      <c r="G504" s="18"/>
      <c r="H504" s="18"/>
      <c r="I504" s="18"/>
      <c r="J504" s="18"/>
      <c r="K504" s="18"/>
      <c r="L504" s="18"/>
      <c r="M504" s="18"/>
      <c r="N504" s="18"/>
      <c r="O504" s="18"/>
      <c r="P504" s="18"/>
      <c r="Q504" s="18"/>
      <c r="R504" s="18"/>
      <c r="S504" s="18"/>
      <c r="T504" s="18"/>
      <c r="U504" s="18"/>
      <c r="V504" s="18"/>
      <c r="W504" s="18"/>
      <c r="X504" s="18"/>
      <c r="Y504" s="18"/>
      <c r="Z504" s="18"/>
      <c r="AA504" s="18"/>
    </row>
    <row r="505" spans="1:28">
      <c r="A505" s="18"/>
      <c r="B505" s="18"/>
      <c r="C505" s="18"/>
      <c r="D505" s="18"/>
      <c r="E505" s="18"/>
      <c r="F505" s="18"/>
      <c r="G505" s="18"/>
      <c r="H505" s="18"/>
      <c r="I505" s="18"/>
      <c r="J505" s="18"/>
      <c r="K505" s="18"/>
      <c r="L505" s="18"/>
      <c r="M505" s="18"/>
      <c r="N505" s="18"/>
      <c r="O505" s="18"/>
      <c r="P505" s="18"/>
      <c r="Q505" s="18"/>
      <c r="R505" s="18"/>
      <c r="S505" s="18"/>
      <c r="T505" s="18"/>
      <c r="U505" s="18"/>
      <c r="V505" s="18"/>
      <c r="W505" s="18"/>
      <c r="X505" s="18"/>
      <c r="Y505" s="18"/>
      <c r="Z505" s="18"/>
      <c r="AA505" s="18"/>
    </row>
    <row r="506" spans="1:28">
      <c r="A506" s="18"/>
      <c r="B506" s="18"/>
      <c r="C506" s="18"/>
      <c r="D506" s="18"/>
      <c r="E506" s="18"/>
      <c r="F506" s="18"/>
      <c r="G506" s="18"/>
      <c r="H506" s="18"/>
      <c r="I506" s="18"/>
      <c r="J506" s="18"/>
      <c r="K506" s="18"/>
      <c r="L506" s="18"/>
      <c r="M506" s="18"/>
      <c r="N506" s="18"/>
      <c r="O506" s="18"/>
      <c r="P506" s="18"/>
      <c r="Q506" s="18"/>
      <c r="R506" s="18"/>
      <c r="S506" s="18"/>
      <c r="T506" s="18"/>
      <c r="U506" s="18"/>
      <c r="V506" s="18"/>
      <c r="W506" s="18"/>
      <c r="X506" s="18"/>
      <c r="Y506" s="18"/>
      <c r="Z506" s="18"/>
      <c r="AA506" s="18"/>
    </row>
    <row r="507" spans="1:28">
      <c r="A507" s="18"/>
      <c r="B507" s="18"/>
      <c r="C507" s="18"/>
      <c r="D507" s="18"/>
      <c r="E507" s="18"/>
      <c r="F507" s="18"/>
      <c r="G507" s="18"/>
      <c r="H507" s="18"/>
      <c r="I507" s="18"/>
      <c r="J507" s="18"/>
      <c r="K507" s="18"/>
      <c r="L507" s="18"/>
      <c r="M507" s="18"/>
      <c r="N507" s="18"/>
      <c r="O507" s="18"/>
      <c r="P507" s="18"/>
      <c r="Q507" s="18"/>
      <c r="R507" s="18"/>
      <c r="S507" s="18"/>
      <c r="T507" s="18"/>
      <c r="U507" s="18"/>
      <c r="V507" s="18"/>
      <c r="W507" s="18"/>
      <c r="X507" s="18"/>
      <c r="Y507" s="18"/>
      <c r="Z507" s="18"/>
      <c r="AA507" s="18"/>
    </row>
    <row r="508" spans="1:28">
      <c r="A508" s="18"/>
      <c r="B508" s="18"/>
      <c r="C508" s="18"/>
      <c r="D508" s="18"/>
      <c r="E508" s="18"/>
      <c r="F508" s="18"/>
      <c r="G508" s="18"/>
      <c r="H508" s="18"/>
      <c r="I508" s="18"/>
      <c r="J508" s="18"/>
      <c r="K508" s="18"/>
      <c r="L508" s="18"/>
      <c r="M508" s="18"/>
      <c r="N508" s="18"/>
      <c r="O508" s="18"/>
      <c r="P508" s="18"/>
      <c r="Q508" s="18"/>
      <c r="R508" s="18"/>
      <c r="S508" s="18"/>
      <c r="T508" s="18"/>
      <c r="U508" s="18"/>
      <c r="V508" s="18"/>
      <c r="W508" s="18"/>
      <c r="X508" s="18"/>
      <c r="Y508" s="18"/>
      <c r="Z508" s="18"/>
      <c r="AA508" s="18"/>
    </row>
    <row r="509" spans="1:28">
      <c r="A509" s="18"/>
      <c r="B509" s="18"/>
      <c r="C509" s="18"/>
      <c r="D509" s="18"/>
      <c r="E509" s="18"/>
      <c r="F509" s="18"/>
      <c r="G509" s="18"/>
      <c r="H509" s="18"/>
      <c r="I509" s="18"/>
      <c r="J509" s="18"/>
      <c r="K509" s="18"/>
      <c r="L509" s="18"/>
      <c r="M509" s="18"/>
      <c r="N509" s="18"/>
      <c r="O509" s="18"/>
      <c r="P509" s="18"/>
      <c r="Q509" s="18"/>
      <c r="R509" s="18"/>
      <c r="S509" s="18"/>
      <c r="T509" s="18"/>
      <c r="U509" s="18"/>
      <c r="V509" s="18"/>
      <c r="W509" s="18"/>
      <c r="X509" s="18"/>
      <c r="Y509" s="18"/>
      <c r="Z509" s="18"/>
      <c r="AA509" s="18"/>
    </row>
    <row r="510" spans="1:28">
      <c r="A510" s="18"/>
      <c r="B510" s="18"/>
      <c r="C510" s="18"/>
      <c r="D510" s="18"/>
      <c r="E510" s="18"/>
      <c r="F510" s="18"/>
      <c r="G510" s="18"/>
      <c r="H510" s="18"/>
      <c r="I510" s="18"/>
      <c r="J510" s="18"/>
      <c r="K510" s="18"/>
      <c r="L510" s="18"/>
      <c r="M510" s="18"/>
      <c r="N510" s="18"/>
      <c r="O510" s="18"/>
      <c r="P510" s="18"/>
      <c r="Q510" s="18"/>
      <c r="R510" s="18"/>
      <c r="S510" s="18"/>
      <c r="T510" s="18"/>
      <c r="U510" s="18"/>
      <c r="V510" s="18"/>
      <c r="W510" s="18"/>
      <c r="X510" s="18"/>
      <c r="Y510" s="18"/>
      <c r="Z510" s="18"/>
      <c r="AA510" s="18"/>
    </row>
    <row r="511" spans="1:28">
      <c r="A511" s="18"/>
      <c r="B511" s="18"/>
      <c r="C511" s="18"/>
      <c r="D511" s="18"/>
      <c r="E511" s="18"/>
      <c r="F511" s="18"/>
      <c r="G511" s="18"/>
      <c r="H511" s="18"/>
      <c r="I511" s="18"/>
      <c r="J511" s="18"/>
      <c r="K511" s="18"/>
      <c r="L511" s="18"/>
      <c r="M511" s="18"/>
      <c r="N511" s="18"/>
      <c r="O511" s="18"/>
      <c r="P511" s="18"/>
      <c r="Q511" s="18"/>
      <c r="R511" s="18"/>
      <c r="S511" s="18"/>
      <c r="T511" s="18"/>
      <c r="U511" s="18"/>
      <c r="V511" s="18"/>
      <c r="W511" s="18"/>
      <c r="X511" s="18"/>
      <c r="Y511" s="18"/>
      <c r="Z511" s="18"/>
      <c r="AA511" s="18"/>
    </row>
    <row r="512" spans="1:28">
      <c r="A512" s="18"/>
      <c r="B512" s="18"/>
      <c r="C512" s="18"/>
      <c r="D512" s="18"/>
      <c r="E512" s="18"/>
      <c r="F512" s="18"/>
      <c r="G512" s="18"/>
      <c r="H512" s="18"/>
      <c r="I512" s="18"/>
      <c r="J512" s="18"/>
      <c r="K512" s="18"/>
      <c r="L512" s="18"/>
      <c r="M512" s="18"/>
      <c r="N512" s="18"/>
      <c r="O512" s="18"/>
      <c r="P512" s="18"/>
      <c r="Q512" s="18"/>
      <c r="R512" s="18"/>
      <c r="S512" s="18"/>
      <c r="T512" s="18"/>
      <c r="U512" s="18"/>
      <c r="V512" s="18"/>
      <c r="W512" s="18"/>
      <c r="X512" s="18"/>
      <c r="Y512" s="18"/>
      <c r="Z512" s="18"/>
      <c r="AA512" s="18"/>
    </row>
    <row r="513" spans="1:27">
      <c r="A513" s="18"/>
      <c r="B513" s="18"/>
      <c r="C513" s="18"/>
      <c r="D513" s="18"/>
      <c r="E513" s="18"/>
      <c r="F513" s="18"/>
      <c r="G513" s="18"/>
      <c r="H513" s="18"/>
      <c r="I513" s="18"/>
      <c r="J513" s="18"/>
      <c r="K513" s="18"/>
      <c r="L513" s="18"/>
      <c r="M513" s="18"/>
      <c r="N513" s="18"/>
      <c r="O513" s="18"/>
      <c r="P513" s="18"/>
      <c r="Q513" s="18"/>
      <c r="R513" s="18"/>
      <c r="S513" s="18"/>
      <c r="T513" s="18"/>
      <c r="U513" s="18"/>
      <c r="V513" s="18"/>
      <c r="W513" s="18"/>
      <c r="X513" s="18"/>
      <c r="Y513" s="18"/>
      <c r="Z513" s="18"/>
      <c r="AA513" s="18"/>
    </row>
    <row r="514" spans="1:27">
      <c r="A514" s="18"/>
      <c r="B514" s="18"/>
      <c r="C514" s="18"/>
      <c r="D514" s="18"/>
      <c r="E514" s="18"/>
      <c r="F514" s="18"/>
      <c r="G514" s="18"/>
      <c r="H514" s="18"/>
      <c r="I514" s="18"/>
      <c r="J514" s="18"/>
      <c r="K514" s="18"/>
      <c r="L514" s="18"/>
      <c r="M514" s="18"/>
      <c r="N514" s="18"/>
      <c r="O514" s="18"/>
      <c r="P514" s="18"/>
      <c r="Q514" s="18"/>
      <c r="R514" s="18"/>
      <c r="S514" s="18"/>
      <c r="T514" s="18"/>
      <c r="U514" s="18"/>
      <c r="V514" s="18"/>
      <c r="W514" s="18"/>
      <c r="X514" s="18"/>
      <c r="Y514" s="18"/>
      <c r="Z514" s="18"/>
      <c r="AA514" s="18"/>
    </row>
    <row r="515" spans="1:27">
      <c r="A515" s="18"/>
      <c r="B515" s="18"/>
      <c r="C515" s="18"/>
      <c r="D515" s="18"/>
      <c r="E515" s="18"/>
      <c r="F515" s="18"/>
      <c r="G515" s="18"/>
      <c r="H515" s="18"/>
      <c r="I515" s="18"/>
      <c r="J515" s="18"/>
      <c r="K515" s="18"/>
      <c r="L515" s="18"/>
      <c r="M515" s="18"/>
      <c r="N515" s="18"/>
      <c r="O515" s="18"/>
      <c r="P515" s="18"/>
      <c r="Q515" s="18"/>
      <c r="R515" s="18"/>
      <c r="S515" s="18"/>
      <c r="T515" s="18"/>
      <c r="U515" s="18"/>
      <c r="V515" s="18"/>
      <c r="W515" s="18"/>
      <c r="X515" s="18"/>
      <c r="Y515" s="18"/>
      <c r="Z515" s="18"/>
      <c r="AA515" s="18"/>
    </row>
    <row r="516" spans="1:27">
      <c r="A516" s="18"/>
      <c r="B516" s="18"/>
      <c r="C516" s="18"/>
      <c r="D516" s="18"/>
      <c r="E516" s="18"/>
      <c r="F516" s="18"/>
      <c r="G516" s="18"/>
      <c r="H516" s="18"/>
      <c r="I516" s="18"/>
      <c r="J516" s="18"/>
      <c r="K516" s="18"/>
      <c r="L516" s="18"/>
      <c r="M516" s="18"/>
      <c r="N516" s="18"/>
      <c r="O516" s="18"/>
      <c r="P516" s="18"/>
      <c r="Q516" s="18"/>
      <c r="R516" s="18"/>
      <c r="S516" s="18"/>
      <c r="T516" s="18"/>
      <c r="U516" s="18"/>
      <c r="V516" s="18"/>
      <c r="W516" s="18"/>
      <c r="X516" s="18"/>
      <c r="Y516" s="18"/>
      <c r="Z516" s="18"/>
      <c r="AA516" s="18"/>
    </row>
    <row r="517" spans="1:27">
      <c r="A517" s="18"/>
      <c r="B517" s="18"/>
      <c r="C517" s="18"/>
      <c r="D517" s="18"/>
      <c r="E517" s="18"/>
      <c r="F517" s="18"/>
      <c r="G517" s="18"/>
      <c r="H517" s="18"/>
      <c r="I517" s="18"/>
      <c r="J517" s="18"/>
      <c r="K517" s="18"/>
      <c r="L517" s="18"/>
      <c r="M517" s="18"/>
      <c r="N517" s="18"/>
      <c r="O517" s="18"/>
      <c r="P517" s="18"/>
      <c r="Q517" s="18"/>
      <c r="R517" s="18"/>
      <c r="S517" s="18"/>
      <c r="T517" s="18"/>
      <c r="U517" s="18"/>
      <c r="V517" s="18"/>
      <c r="W517" s="18"/>
      <c r="X517" s="18"/>
      <c r="Y517" s="18"/>
      <c r="Z517" s="18"/>
      <c r="AA517" s="18"/>
    </row>
    <row r="518" spans="1:27">
      <c r="A518" s="18"/>
      <c r="B518" s="18"/>
      <c r="C518" s="18"/>
      <c r="D518" s="18"/>
      <c r="E518" s="18"/>
      <c r="F518" s="18"/>
      <c r="G518" s="18"/>
      <c r="H518" s="18"/>
      <c r="I518" s="18"/>
      <c r="J518" s="18"/>
      <c r="K518" s="18"/>
      <c r="L518" s="18"/>
      <c r="M518" s="18"/>
      <c r="N518" s="18"/>
      <c r="O518" s="18"/>
      <c r="P518" s="18"/>
      <c r="Q518" s="18"/>
      <c r="R518" s="18"/>
      <c r="S518" s="18"/>
      <c r="T518" s="18"/>
      <c r="U518" s="18"/>
      <c r="V518" s="18"/>
      <c r="W518" s="18"/>
      <c r="X518" s="18"/>
      <c r="Y518" s="18"/>
      <c r="Z518" s="18"/>
      <c r="AA518" s="18"/>
    </row>
    <row r="519" spans="1:27">
      <c r="A519" s="18"/>
      <c r="B519" s="18"/>
      <c r="C519" s="18"/>
      <c r="D519" s="18"/>
      <c r="E519" s="18"/>
      <c r="F519" s="18"/>
      <c r="G519" s="18"/>
      <c r="H519" s="18"/>
      <c r="I519" s="18"/>
      <c r="J519" s="18"/>
      <c r="K519" s="18"/>
      <c r="L519" s="18"/>
      <c r="M519" s="18"/>
      <c r="N519" s="18"/>
      <c r="O519" s="18"/>
      <c r="P519" s="18"/>
      <c r="Q519" s="18"/>
      <c r="R519" s="18"/>
      <c r="S519" s="18"/>
      <c r="T519" s="18"/>
      <c r="U519" s="18"/>
      <c r="V519" s="18"/>
      <c r="W519" s="18"/>
      <c r="X519" s="18"/>
      <c r="Y519" s="18"/>
      <c r="Z519" s="18"/>
      <c r="AA519" s="18"/>
    </row>
    <row r="520" spans="1:27">
      <c r="A520" s="18"/>
      <c r="B520" s="18"/>
      <c r="C520" s="18"/>
      <c r="D520" s="18"/>
      <c r="E520" s="18"/>
      <c r="F520" s="18"/>
      <c r="G520" s="18"/>
      <c r="H520" s="18"/>
      <c r="I520" s="18"/>
      <c r="J520" s="18"/>
      <c r="K520" s="18"/>
      <c r="L520" s="18"/>
      <c r="M520" s="18"/>
      <c r="N520" s="18"/>
      <c r="O520" s="18"/>
      <c r="P520" s="18"/>
      <c r="Q520" s="18"/>
      <c r="R520" s="18"/>
      <c r="S520" s="18"/>
      <c r="T520" s="18"/>
      <c r="U520" s="18"/>
      <c r="V520" s="18"/>
      <c r="W520" s="18"/>
      <c r="X520" s="18"/>
      <c r="Y520" s="18"/>
      <c r="Z520" s="18"/>
      <c r="AA520" s="18"/>
    </row>
    <row r="521" spans="1:27">
      <c r="A521" s="18"/>
      <c r="B521" s="18"/>
      <c r="C521" s="18"/>
      <c r="D521" s="18"/>
      <c r="E521" s="18"/>
      <c r="F521" s="18"/>
      <c r="G521" s="18"/>
      <c r="H521" s="18"/>
      <c r="I521" s="18"/>
      <c r="J521" s="18"/>
      <c r="K521" s="18"/>
      <c r="L521" s="18"/>
      <c r="M521" s="18"/>
      <c r="N521" s="18"/>
      <c r="O521" s="18"/>
      <c r="P521" s="18"/>
      <c r="Q521" s="18"/>
      <c r="R521" s="18"/>
      <c r="S521" s="18"/>
      <c r="T521" s="18"/>
      <c r="U521" s="18"/>
      <c r="V521" s="18"/>
      <c r="W521" s="18"/>
      <c r="X521" s="18"/>
      <c r="Y521" s="18"/>
      <c r="Z521" s="18"/>
      <c r="AA521" s="18"/>
    </row>
    <row r="522" spans="1:27">
      <c r="A522" s="18"/>
      <c r="B522" s="18"/>
      <c r="C522" s="18"/>
      <c r="D522" s="18"/>
      <c r="E522" s="18"/>
      <c r="F522" s="18"/>
      <c r="G522" s="18"/>
      <c r="H522" s="18"/>
      <c r="I522" s="18"/>
      <c r="J522" s="18"/>
      <c r="K522" s="18"/>
      <c r="L522" s="18"/>
      <c r="M522" s="18"/>
      <c r="N522" s="18"/>
      <c r="O522" s="18"/>
      <c r="P522" s="18"/>
      <c r="Q522" s="18"/>
      <c r="R522" s="18"/>
      <c r="S522" s="18"/>
      <c r="T522" s="18"/>
      <c r="U522" s="18"/>
      <c r="V522" s="18"/>
      <c r="W522" s="18"/>
      <c r="X522" s="18"/>
      <c r="Y522" s="18"/>
      <c r="Z522" s="18"/>
      <c r="AA522" s="18"/>
    </row>
    <row r="523" spans="1:27">
      <c r="A523" s="18"/>
      <c r="B523" s="18"/>
      <c r="C523" s="18"/>
      <c r="D523" s="18"/>
      <c r="E523" s="18"/>
      <c r="F523" s="18"/>
      <c r="G523" s="18"/>
      <c r="H523" s="18"/>
      <c r="I523" s="18"/>
      <c r="J523" s="18"/>
      <c r="K523" s="18"/>
      <c r="L523" s="18"/>
      <c r="M523" s="18"/>
      <c r="N523" s="18"/>
      <c r="O523" s="18"/>
      <c r="P523" s="18"/>
      <c r="Q523" s="18"/>
      <c r="R523" s="18"/>
      <c r="S523" s="18"/>
      <c r="T523" s="18"/>
      <c r="U523" s="18"/>
      <c r="V523" s="18"/>
      <c r="W523" s="18"/>
      <c r="X523" s="18"/>
      <c r="Y523" s="18"/>
      <c r="Z523" s="18"/>
      <c r="AA523" s="18"/>
    </row>
    <row r="524" spans="1:27">
      <c r="A524" s="18"/>
      <c r="B524" s="18"/>
      <c r="C524" s="18"/>
      <c r="D524" s="18"/>
      <c r="E524" s="18"/>
      <c r="F524" s="18"/>
      <c r="G524" s="18"/>
      <c r="H524" s="18"/>
      <c r="I524" s="18"/>
      <c r="J524" s="18"/>
      <c r="K524" s="18"/>
      <c r="L524" s="18"/>
      <c r="M524" s="18"/>
      <c r="N524" s="18"/>
      <c r="O524" s="18"/>
      <c r="P524" s="18"/>
      <c r="Q524" s="18"/>
      <c r="R524" s="18"/>
      <c r="S524" s="18"/>
      <c r="T524" s="18"/>
      <c r="U524" s="18"/>
      <c r="V524" s="18"/>
      <c r="W524" s="18"/>
      <c r="X524" s="18"/>
      <c r="Y524" s="18"/>
      <c r="Z524" s="18"/>
      <c r="AA524" s="18"/>
    </row>
    <row r="525" spans="1:27">
      <c r="A525" s="18"/>
      <c r="B525" s="18"/>
      <c r="C525" s="18"/>
      <c r="D525" s="18"/>
      <c r="E525" s="18"/>
      <c r="F525" s="18"/>
      <c r="G525" s="18"/>
      <c r="H525" s="18"/>
      <c r="I525" s="18"/>
      <c r="J525" s="18"/>
      <c r="K525" s="18"/>
      <c r="L525" s="18"/>
      <c r="M525" s="18"/>
      <c r="N525" s="18"/>
      <c r="O525" s="18"/>
      <c r="P525" s="18"/>
      <c r="Q525" s="18"/>
      <c r="R525" s="18"/>
      <c r="S525" s="18"/>
      <c r="T525" s="18"/>
      <c r="U525" s="18"/>
      <c r="V525" s="18"/>
      <c r="W525" s="18"/>
      <c r="X525" s="18"/>
      <c r="Y525" s="18"/>
      <c r="Z525" s="18"/>
      <c r="AA525" s="18"/>
    </row>
    <row r="526" spans="1:27">
      <c r="A526" s="18"/>
      <c r="B526" s="18"/>
      <c r="C526" s="18"/>
      <c r="D526" s="18"/>
      <c r="E526" s="18"/>
      <c r="F526" s="18"/>
      <c r="G526" s="18"/>
      <c r="H526" s="18"/>
      <c r="I526" s="18"/>
      <c r="J526" s="18"/>
      <c r="K526" s="18"/>
      <c r="L526" s="18"/>
      <c r="M526" s="18"/>
      <c r="N526" s="18"/>
      <c r="O526" s="18"/>
      <c r="P526" s="18"/>
      <c r="Q526" s="18"/>
      <c r="R526" s="18"/>
      <c r="S526" s="18"/>
      <c r="T526" s="18"/>
      <c r="U526" s="18"/>
      <c r="V526" s="18"/>
      <c r="W526" s="18"/>
      <c r="X526" s="18"/>
      <c r="Y526" s="18"/>
      <c r="Z526" s="18"/>
      <c r="AA526" s="18"/>
    </row>
    <row r="527" spans="1:27">
      <c r="A527" s="18"/>
      <c r="B527" s="18"/>
      <c r="C527" s="18"/>
      <c r="D527" s="18"/>
      <c r="E527" s="18"/>
      <c r="F527" s="18"/>
      <c r="G527" s="18"/>
      <c r="H527" s="18"/>
      <c r="I527" s="18"/>
      <c r="J527" s="18"/>
      <c r="K527" s="18"/>
      <c r="L527" s="18"/>
      <c r="M527" s="18"/>
      <c r="N527" s="18"/>
      <c r="O527" s="18"/>
      <c r="P527" s="18"/>
      <c r="Q527" s="18"/>
      <c r="R527" s="18"/>
      <c r="S527" s="18"/>
      <c r="T527" s="18"/>
      <c r="U527" s="18"/>
      <c r="V527" s="18"/>
      <c r="W527" s="18"/>
      <c r="X527" s="18"/>
      <c r="Y527" s="18"/>
      <c r="Z527" s="18"/>
      <c r="AA527" s="18"/>
    </row>
    <row r="528" spans="1:27">
      <c r="A528" s="18"/>
      <c r="B528" s="18"/>
      <c r="C528" s="18"/>
      <c r="D528" s="18"/>
      <c r="E528" s="18"/>
      <c r="F528" s="18"/>
      <c r="G528" s="18"/>
      <c r="H528" s="18"/>
      <c r="I528" s="18"/>
      <c r="J528" s="18"/>
      <c r="K528" s="18"/>
      <c r="L528" s="18"/>
      <c r="M528" s="18"/>
      <c r="N528" s="18"/>
      <c r="O528" s="18"/>
      <c r="P528" s="18"/>
      <c r="Q528" s="18"/>
      <c r="R528" s="18"/>
      <c r="S528" s="18"/>
      <c r="T528" s="18"/>
      <c r="U528" s="18"/>
      <c r="V528" s="18"/>
      <c r="W528" s="18"/>
      <c r="X528" s="18"/>
      <c r="Y528" s="18"/>
      <c r="Z528" s="18"/>
      <c r="AA528" s="18"/>
    </row>
    <row r="529" spans="1:28">
      <c r="A529" s="18"/>
      <c r="B529" s="18"/>
      <c r="C529" s="18"/>
      <c r="D529" s="18"/>
      <c r="E529" s="18"/>
      <c r="F529" s="18"/>
      <c r="G529" s="18"/>
      <c r="H529" s="18"/>
      <c r="I529" s="18"/>
      <c r="J529" s="18"/>
      <c r="K529" s="18"/>
      <c r="L529" s="18"/>
      <c r="M529" s="18"/>
      <c r="N529" s="18"/>
      <c r="O529" s="18"/>
      <c r="P529" s="18"/>
      <c r="Q529" s="18"/>
      <c r="R529" s="18"/>
      <c r="S529" s="18"/>
      <c r="T529" s="18"/>
      <c r="U529" s="18"/>
      <c r="V529" s="18"/>
      <c r="W529" s="18"/>
      <c r="X529" s="18"/>
      <c r="Y529" s="18"/>
      <c r="Z529" s="18"/>
      <c r="AA529" s="18"/>
    </row>
    <row r="530" spans="1:28">
      <c r="A530" s="18"/>
      <c r="B530" s="18"/>
      <c r="C530" s="18"/>
      <c r="D530" s="18"/>
      <c r="E530" s="18"/>
      <c r="F530" s="18"/>
      <c r="G530" s="18"/>
      <c r="H530" s="18"/>
      <c r="I530" s="18"/>
      <c r="J530" s="18"/>
      <c r="K530" s="18"/>
      <c r="L530" s="18"/>
      <c r="M530" s="18"/>
      <c r="N530" s="18"/>
      <c r="O530" s="18"/>
      <c r="P530" s="18"/>
      <c r="Q530" s="18"/>
      <c r="R530" s="18"/>
      <c r="S530" s="18"/>
      <c r="T530" s="18"/>
      <c r="U530" s="18"/>
      <c r="V530" s="18"/>
      <c r="W530" s="18"/>
      <c r="X530" s="18"/>
      <c r="Y530" s="18"/>
      <c r="Z530" s="18"/>
      <c r="AA530" s="18"/>
    </row>
    <row r="531" spans="1:28">
      <c r="A531" s="18"/>
      <c r="B531" s="18"/>
      <c r="C531" s="18"/>
      <c r="D531" s="18"/>
      <c r="E531" s="18"/>
      <c r="F531" s="18"/>
      <c r="G531" s="18"/>
      <c r="H531" s="18"/>
      <c r="I531" s="18"/>
      <c r="J531" s="18"/>
      <c r="K531" s="18"/>
      <c r="L531" s="18"/>
      <c r="M531" s="18"/>
      <c r="N531" s="18"/>
      <c r="O531" s="18"/>
      <c r="P531" s="18"/>
      <c r="Q531" s="18"/>
      <c r="R531" s="18"/>
      <c r="S531" s="18"/>
      <c r="T531" s="18"/>
      <c r="U531" s="18"/>
      <c r="V531" s="18"/>
      <c r="W531" s="18"/>
      <c r="X531" s="18"/>
      <c r="Y531" s="18"/>
      <c r="Z531" s="18"/>
      <c r="AA531" s="18"/>
      <c r="AB531" s="18"/>
    </row>
    <row r="532" spans="1:28">
      <c r="A532" s="18"/>
      <c r="B532" s="18"/>
      <c r="C532" s="18"/>
      <c r="D532" s="18"/>
      <c r="E532" s="18"/>
      <c r="F532" s="18"/>
      <c r="G532" s="18"/>
      <c r="H532" s="18"/>
      <c r="I532" s="18"/>
      <c r="J532" s="18"/>
      <c r="K532" s="18"/>
      <c r="L532" s="18"/>
      <c r="M532" s="18"/>
      <c r="N532" s="18"/>
      <c r="O532" s="18"/>
      <c r="P532" s="18"/>
      <c r="Q532" s="18"/>
      <c r="R532" s="18"/>
      <c r="S532" s="18"/>
      <c r="T532" s="18"/>
      <c r="U532" s="18"/>
      <c r="V532" s="18"/>
      <c r="W532" s="18"/>
      <c r="X532" s="18"/>
      <c r="Y532" s="18"/>
      <c r="Z532" s="18"/>
      <c r="AA532" s="18"/>
      <c r="AB532" s="18"/>
    </row>
    <row r="533" spans="1:28">
      <c r="A533" s="18"/>
      <c r="B533" s="18"/>
      <c r="C533" s="18"/>
      <c r="D533" s="18"/>
      <c r="E533" s="18"/>
      <c r="F533" s="18"/>
      <c r="G533" s="18"/>
      <c r="H533" s="18"/>
      <c r="I533" s="18"/>
      <c r="J533" s="18"/>
      <c r="K533" s="18"/>
      <c r="L533" s="18"/>
      <c r="M533" s="18"/>
      <c r="N533" s="18"/>
      <c r="O533" s="18"/>
      <c r="P533" s="18"/>
      <c r="Q533" s="18"/>
      <c r="R533" s="18"/>
      <c r="S533" s="18"/>
      <c r="T533" s="18"/>
      <c r="U533" s="18"/>
      <c r="V533" s="18"/>
      <c r="W533" s="18"/>
      <c r="X533" s="18"/>
      <c r="Y533" s="18"/>
      <c r="Z533" s="18"/>
      <c r="AA533" s="18"/>
    </row>
    <row r="535" spans="1:28">
      <c r="A535" s="4"/>
    </row>
    <row r="536" spans="1:28">
      <c r="A536" s="18"/>
      <c r="B536" s="18"/>
    </row>
    <row r="537" spans="1:28">
      <c r="A537" s="18"/>
      <c r="B537" s="18"/>
      <c r="C537" s="18"/>
      <c r="G537" s="18"/>
      <c r="K537" s="18"/>
    </row>
    <row r="538" spans="1:28">
      <c r="A538" s="18"/>
      <c r="B538" s="18"/>
      <c r="C538" s="18"/>
      <c r="D538" s="18"/>
      <c r="E538" s="18"/>
      <c r="F538" s="18"/>
      <c r="G538" s="18"/>
      <c r="H538" s="18"/>
      <c r="I538" s="18"/>
      <c r="J538" s="18"/>
      <c r="K538" s="18"/>
      <c r="L538" s="18"/>
      <c r="M538" s="18"/>
      <c r="N538" s="18"/>
    </row>
    <row r="539" spans="1:28">
      <c r="A539" s="18"/>
      <c r="B539" s="18"/>
      <c r="C539" s="18"/>
      <c r="G539" s="18"/>
      <c r="K539" s="18"/>
    </row>
    <row r="540" spans="1:28">
      <c r="A540" s="15"/>
      <c r="B540" s="15"/>
      <c r="C540" s="15"/>
      <c r="G540" s="15"/>
      <c r="K540" s="15"/>
    </row>
    <row r="541" spans="1:28">
      <c r="A541" s="15"/>
      <c r="B541" s="15"/>
      <c r="C541" s="15"/>
      <c r="F541" s="15"/>
      <c r="G541" s="15"/>
      <c r="K541" s="15"/>
    </row>
    <row r="542" spans="1:28">
      <c r="A542" s="15"/>
      <c r="B542" s="15"/>
      <c r="C542" s="15"/>
      <c r="G542" s="15"/>
      <c r="K542" s="26"/>
    </row>
    <row r="543" spans="1:28">
      <c r="A543" s="15"/>
      <c r="B543" s="15"/>
      <c r="C543" s="15"/>
      <c r="G543" s="15"/>
      <c r="K543" s="15"/>
    </row>
    <row r="544" spans="1:28">
      <c r="A544" s="18"/>
      <c r="B544" s="18"/>
      <c r="C544" s="18"/>
      <c r="G544" s="18"/>
      <c r="K544" s="18"/>
      <c r="O544" s="27"/>
    </row>
    <row r="545" spans="1:15">
      <c r="A545" s="18"/>
      <c r="B545" s="18"/>
      <c r="C545" s="18"/>
      <c r="G545" s="25"/>
      <c r="K545" s="25"/>
      <c r="O545" s="27"/>
    </row>
    <row r="546" spans="1:15">
      <c r="A546" s="18"/>
      <c r="B546" s="18"/>
      <c r="C546" s="18"/>
      <c r="F546" s="18"/>
      <c r="G546" s="18"/>
      <c r="K546" s="25"/>
    </row>
    <row r="547" spans="1:15">
      <c r="A547" s="18"/>
      <c r="B547" s="18"/>
      <c r="C547" s="18"/>
      <c r="F547" s="18"/>
      <c r="G547" s="18"/>
      <c r="K547" s="18"/>
    </row>
    <row r="548" spans="1:15">
      <c r="A548" s="18"/>
      <c r="B548" s="18"/>
      <c r="C548" s="18"/>
      <c r="G548" s="18"/>
      <c r="K548" s="18"/>
    </row>
    <row r="549" spans="1:15">
      <c r="A549" s="18"/>
      <c r="B549" s="18"/>
      <c r="C549" s="18"/>
      <c r="G549" s="18"/>
      <c r="K549" s="18"/>
    </row>
    <row r="550" spans="1:15">
      <c r="A550" s="18"/>
      <c r="B550" s="18"/>
      <c r="C550" s="18"/>
      <c r="G550" s="18"/>
      <c r="K550" s="18"/>
    </row>
    <row r="551" spans="1:15">
      <c r="A551" s="18"/>
      <c r="B551" s="18"/>
      <c r="C551" s="18"/>
      <c r="G551" s="18"/>
      <c r="K551" s="18"/>
    </row>
    <row r="552" spans="1:15">
      <c r="A552" s="18"/>
      <c r="B552" s="18"/>
      <c r="C552" s="18"/>
      <c r="F552" s="18"/>
      <c r="G552" s="18"/>
      <c r="K552" s="18"/>
    </row>
    <row r="553" spans="1:15">
      <c r="A553" s="18"/>
      <c r="B553" s="18"/>
      <c r="C553" s="18"/>
      <c r="G553" s="18"/>
      <c r="K553" s="25"/>
    </row>
    <row r="554" spans="1:15">
      <c r="A554" s="18"/>
      <c r="B554" s="18"/>
      <c r="C554" s="18"/>
      <c r="G554" s="18"/>
      <c r="K554" s="25"/>
    </row>
    <row r="555" spans="1:15">
      <c r="A555" s="18"/>
      <c r="B555" s="18"/>
      <c r="C555" s="18"/>
      <c r="G555" s="18"/>
      <c r="K555" s="25"/>
    </row>
    <row r="556" spans="1:15">
      <c r="A556" s="18"/>
      <c r="B556" s="18"/>
      <c r="C556" s="18"/>
      <c r="G556" s="18"/>
      <c r="K556" s="18"/>
      <c r="O556" s="27"/>
    </row>
    <row r="557" spans="1:15">
      <c r="A557" s="18"/>
      <c r="B557" s="18"/>
      <c r="C557" s="18"/>
      <c r="G557" s="18"/>
      <c r="K557" s="18"/>
      <c r="O557" s="27"/>
    </row>
    <row r="558" spans="1:15">
      <c r="A558" s="18"/>
      <c r="B558" s="18"/>
      <c r="C558" s="25"/>
      <c r="G558" s="18"/>
      <c r="K558" s="18"/>
    </row>
    <row r="559" spans="1:15">
      <c r="A559" s="18"/>
      <c r="B559" s="18"/>
      <c r="C559" s="25"/>
      <c r="F559" s="28"/>
      <c r="G559" s="25"/>
      <c r="K559" s="4"/>
    </row>
    <row r="560" spans="1:15">
      <c r="A560" s="18"/>
      <c r="B560" s="18"/>
      <c r="C560" s="18"/>
      <c r="F560" s="18"/>
      <c r="G560" s="18"/>
      <c r="K560" s="18"/>
    </row>
    <row r="561" spans="1:11">
      <c r="A561" s="18"/>
      <c r="B561" s="18"/>
      <c r="C561" s="18"/>
      <c r="G561" s="18"/>
      <c r="K561" s="18"/>
    </row>
    <row r="562" spans="1:11">
      <c r="A562" s="18"/>
      <c r="B562" s="18"/>
      <c r="C562" s="18"/>
      <c r="F562" s="18"/>
      <c r="G562" s="18"/>
      <c r="K562" s="18"/>
    </row>
    <row r="563" spans="1:11">
      <c r="A563" s="18"/>
      <c r="B563" s="18"/>
      <c r="C563" s="25"/>
      <c r="G563" s="18"/>
      <c r="K563" s="18"/>
    </row>
    <row r="564" spans="1:11">
      <c r="A564" s="18"/>
      <c r="B564" s="18"/>
      <c r="C564" s="25"/>
      <c r="G564" s="18"/>
      <c r="K564" s="18"/>
    </row>
    <row r="565" spans="1:11">
      <c r="A565" s="18"/>
      <c r="B565" s="18"/>
      <c r="C565" s="18"/>
      <c r="G565" s="18"/>
      <c r="K565" s="18"/>
    </row>
    <row r="566" spans="1:11">
      <c r="A566" s="18"/>
      <c r="B566" s="18"/>
      <c r="C566" s="18"/>
      <c r="G566" s="18"/>
      <c r="K566" s="18"/>
    </row>
    <row r="567" spans="1:11">
      <c r="A567" s="18"/>
      <c r="B567" s="18"/>
      <c r="C567" s="18"/>
      <c r="F567" s="18"/>
      <c r="G567" s="18"/>
      <c r="K567" s="18"/>
    </row>
    <row r="568" spans="1:11">
      <c r="A568" s="18"/>
      <c r="B568" s="18"/>
      <c r="C568" s="18"/>
      <c r="G568" s="18"/>
      <c r="K568" s="18"/>
    </row>
    <row r="569" spans="1:11">
      <c r="A569" s="18"/>
      <c r="B569" s="18"/>
      <c r="C569" s="18"/>
      <c r="G569" s="18"/>
      <c r="K569" s="18"/>
    </row>
    <row r="570" spans="1:11">
      <c r="A570" s="18"/>
      <c r="B570" s="18"/>
      <c r="C570" s="18"/>
      <c r="G570" s="18"/>
      <c r="K570" s="18"/>
    </row>
    <row r="571" spans="1:11">
      <c r="A571" s="18"/>
      <c r="B571" s="18"/>
      <c r="C571" s="18"/>
      <c r="G571" s="18"/>
      <c r="K571" s="18"/>
    </row>
    <row r="572" spans="1:11">
      <c r="A572" s="18"/>
      <c r="B572" s="18"/>
      <c r="C572" s="18"/>
      <c r="G572" s="18"/>
      <c r="K572" s="18"/>
    </row>
    <row r="573" spans="1:11">
      <c r="A573" s="18"/>
      <c r="B573" s="18"/>
      <c r="C573" s="18"/>
      <c r="F573" s="18"/>
      <c r="G573" s="18"/>
      <c r="K573" s="18"/>
    </row>
    <row r="574" spans="1:11">
      <c r="A574" s="18"/>
      <c r="B574" s="18"/>
      <c r="C574" s="18"/>
      <c r="G574" s="18"/>
      <c r="K574" s="18"/>
    </row>
    <row r="575" spans="1:11">
      <c r="A575" s="18"/>
      <c r="B575" s="18"/>
      <c r="C575" s="18"/>
      <c r="G575" s="18"/>
      <c r="K575" s="18"/>
    </row>
    <row r="576" spans="1:11">
      <c r="A576" s="18"/>
      <c r="B576" s="18"/>
      <c r="C576" s="18"/>
      <c r="G576" s="18"/>
      <c r="K576" s="18"/>
    </row>
    <row r="577" spans="1:11">
      <c r="A577" s="18"/>
      <c r="B577" s="18"/>
      <c r="C577" s="18"/>
      <c r="G577" s="18"/>
      <c r="K577" s="18"/>
    </row>
    <row r="578" spans="1:11">
      <c r="A578" s="18"/>
      <c r="B578" s="18"/>
      <c r="C578" s="18"/>
      <c r="G578" s="18"/>
      <c r="K578" s="18"/>
    </row>
    <row r="579" spans="1:11">
      <c r="A579" s="18"/>
      <c r="B579" s="18"/>
      <c r="C579" s="18"/>
      <c r="G579" s="18"/>
      <c r="K579" s="18"/>
    </row>
    <row r="580" spans="1:11">
      <c r="A580" s="18"/>
      <c r="B580" s="18"/>
      <c r="C580" s="18"/>
      <c r="G580" s="18"/>
      <c r="K580" s="18"/>
    </row>
    <row r="581" spans="1:11">
      <c r="A581" s="18"/>
      <c r="B581" s="18"/>
      <c r="C581" s="18"/>
      <c r="G581" s="18"/>
      <c r="K581" s="18"/>
    </row>
    <row r="582" spans="1:11">
      <c r="A582" s="18"/>
      <c r="B582" s="18"/>
      <c r="C582" s="18"/>
      <c r="G582" s="18"/>
      <c r="K582" s="18"/>
    </row>
    <row r="583" spans="1:11">
      <c r="A583" s="18"/>
      <c r="B583" s="18"/>
      <c r="C583" s="18"/>
      <c r="F583" s="18"/>
      <c r="G583" s="18"/>
      <c r="K583" s="18"/>
    </row>
    <row r="584" spans="1:11">
      <c r="A584" s="18"/>
      <c r="B584" s="18"/>
      <c r="C584" s="18"/>
      <c r="G584" s="18"/>
      <c r="K584" s="18"/>
    </row>
    <row r="585" spans="1:11">
      <c r="A585" s="18"/>
      <c r="B585" s="18"/>
      <c r="C585" s="18"/>
      <c r="G585" s="18"/>
      <c r="K585" s="18"/>
    </row>
    <row r="586" spans="1:11">
      <c r="A586" s="18"/>
      <c r="B586" s="18"/>
      <c r="C586" s="18"/>
      <c r="G586" s="18"/>
      <c r="K586" s="18"/>
    </row>
    <row r="587" spans="1:11">
      <c r="A587" s="18"/>
      <c r="B587" s="18"/>
      <c r="C587" s="18"/>
      <c r="G587" s="18"/>
      <c r="K587" s="18"/>
    </row>
    <row r="588" spans="1:11">
      <c r="A588" s="18"/>
      <c r="B588" s="18"/>
      <c r="C588" s="18"/>
      <c r="G588" s="18"/>
      <c r="K588" s="18"/>
    </row>
    <row r="589" spans="1:11">
      <c r="A589" s="18"/>
      <c r="B589" s="18"/>
      <c r="C589" s="18"/>
      <c r="F589" s="18"/>
      <c r="G589" s="18"/>
      <c r="K589" s="18"/>
    </row>
    <row r="590" spans="1:11">
      <c r="A590" s="18"/>
      <c r="B590" s="18"/>
      <c r="C590" s="18"/>
      <c r="G590" s="18"/>
      <c r="K590" s="18"/>
    </row>
    <row r="591" spans="1:11">
      <c r="A591" s="18"/>
      <c r="B591" s="18"/>
      <c r="C591" s="18"/>
      <c r="G591" s="25"/>
      <c r="J591" s="28"/>
      <c r="K591" s="25"/>
    </row>
    <row r="592" spans="1:11">
      <c r="A592" s="18"/>
      <c r="B592" s="18"/>
      <c r="C592" s="18"/>
      <c r="G592" s="18"/>
      <c r="K592" s="18"/>
    </row>
    <row r="593" spans="1:11">
      <c r="A593" s="18"/>
      <c r="B593" s="18"/>
      <c r="C593" s="18"/>
      <c r="G593" s="18"/>
      <c r="K593" s="18"/>
    </row>
    <row r="594" spans="1:11">
      <c r="A594" s="18"/>
      <c r="B594" s="18"/>
      <c r="C594" s="18"/>
      <c r="G594" s="18"/>
      <c r="K594" s="18"/>
    </row>
    <row r="595" spans="1:11">
      <c r="A595" s="18"/>
      <c r="B595" s="18"/>
      <c r="C595" s="18"/>
      <c r="G595" s="18"/>
      <c r="K595" s="18"/>
    </row>
    <row r="596" spans="1:11">
      <c r="A596" s="18"/>
      <c r="B596" s="18"/>
      <c r="C596" s="18"/>
      <c r="G596" s="18"/>
      <c r="K596" s="18"/>
    </row>
    <row r="597" spans="1:11">
      <c r="A597" s="18"/>
      <c r="B597" s="18"/>
      <c r="C597" s="18"/>
      <c r="G597" s="18"/>
      <c r="K597" s="25"/>
    </row>
    <row r="598" spans="1:11">
      <c r="A598" s="18"/>
      <c r="B598" s="18"/>
      <c r="C598" s="18"/>
      <c r="G598" s="18"/>
      <c r="K598" s="18"/>
    </row>
    <row r="599" spans="1:11">
      <c r="A599" s="18"/>
      <c r="B599" s="18"/>
      <c r="C599" s="18"/>
      <c r="G599" s="18"/>
      <c r="K599" s="18"/>
    </row>
    <row r="600" spans="1:11">
      <c r="A600" s="18"/>
      <c r="B600" s="18"/>
      <c r="C600" s="18"/>
      <c r="G600" s="18"/>
      <c r="K600" s="18"/>
    </row>
    <row r="601" spans="1:11">
      <c r="A601" s="18"/>
      <c r="B601" s="18"/>
      <c r="C601" s="18"/>
      <c r="G601" s="18"/>
      <c r="K601" s="18"/>
    </row>
    <row r="602" spans="1:11">
      <c r="A602" s="18"/>
      <c r="B602" s="18"/>
      <c r="C602" s="18"/>
      <c r="G602" s="18"/>
      <c r="K602" s="25"/>
    </row>
    <row r="603" spans="1:11">
      <c r="A603" s="18"/>
      <c r="B603" s="18"/>
      <c r="C603" s="18"/>
      <c r="G603" s="18"/>
      <c r="K603" s="18"/>
    </row>
    <row r="604" spans="1:11">
      <c r="A604" s="18"/>
      <c r="B604" s="18"/>
      <c r="C604" s="18"/>
      <c r="G604" s="18"/>
      <c r="K604" s="18"/>
    </row>
    <row r="605" spans="1:11">
      <c r="A605" s="18"/>
      <c r="B605" s="18"/>
      <c r="C605" s="18"/>
      <c r="G605" s="18"/>
      <c r="K605" s="18"/>
    </row>
    <row r="606" spans="1:11">
      <c r="A606" s="18"/>
      <c r="B606" s="18"/>
      <c r="C606" s="18"/>
      <c r="G606" s="18"/>
      <c r="K606" s="18"/>
    </row>
    <row r="607" spans="1:11">
      <c r="A607" s="18"/>
      <c r="B607" s="18"/>
      <c r="C607" s="18"/>
      <c r="G607" s="18"/>
      <c r="K607" s="18"/>
    </row>
    <row r="608" spans="1:11">
      <c r="A608" s="18"/>
      <c r="B608" s="18"/>
      <c r="C608" s="18"/>
      <c r="G608" s="18"/>
      <c r="K608" s="18"/>
    </row>
    <row r="609" spans="1:11">
      <c r="A609" s="18"/>
      <c r="B609" s="18"/>
      <c r="C609" s="18"/>
      <c r="G609" s="18"/>
      <c r="K609" s="18"/>
    </row>
    <row r="610" spans="1:11">
      <c r="A610" s="18"/>
      <c r="B610" s="18"/>
      <c r="C610" s="18"/>
      <c r="G610" s="18"/>
      <c r="K610" s="18"/>
    </row>
    <row r="611" spans="1:11">
      <c r="A611" s="18"/>
      <c r="B611" s="18"/>
      <c r="C611" s="18"/>
      <c r="G611" s="18"/>
      <c r="K611" s="18"/>
    </row>
    <row r="612" spans="1:11">
      <c r="A612" s="18"/>
      <c r="B612" s="18"/>
      <c r="C612" s="18"/>
      <c r="G612" s="18"/>
      <c r="K612" s="18"/>
    </row>
    <row r="613" spans="1:11">
      <c r="A613" s="18"/>
      <c r="B613" s="18"/>
      <c r="C613" s="18"/>
      <c r="G613" s="18"/>
      <c r="K613" s="18"/>
    </row>
    <row r="614" spans="1:11">
      <c r="A614" s="18"/>
      <c r="B614" s="18"/>
      <c r="C614" s="18"/>
      <c r="G614" s="18"/>
      <c r="K614" s="18"/>
    </row>
    <row r="615" spans="1:11">
      <c r="A615" s="18"/>
      <c r="B615" s="18"/>
      <c r="C615" s="18"/>
      <c r="G615" s="18"/>
      <c r="K615" s="18"/>
    </row>
    <row r="616" spans="1:11">
      <c r="A616" s="18"/>
      <c r="B616" s="18"/>
      <c r="C616" s="18"/>
      <c r="G616" s="18"/>
      <c r="K616" s="18"/>
    </row>
    <row r="617" spans="1:11">
      <c r="A617" s="18"/>
      <c r="B617" s="18"/>
      <c r="C617" s="18"/>
      <c r="G617" s="18"/>
      <c r="K617" s="18"/>
    </row>
    <row r="618" spans="1:11">
      <c r="A618" s="18"/>
      <c r="B618" s="18"/>
      <c r="C618" s="18"/>
      <c r="G618" s="18"/>
      <c r="K618" s="18"/>
    </row>
    <row r="619" spans="1:11">
      <c r="A619" s="18"/>
      <c r="B619" s="18"/>
      <c r="C619" s="18"/>
      <c r="G619" s="18"/>
      <c r="K619" s="18"/>
    </row>
    <row r="620" spans="1:11">
      <c r="A620" s="18"/>
      <c r="B620" s="18"/>
      <c r="C620" s="18"/>
      <c r="G620" s="18"/>
      <c r="K620" s="18"/>
    </row>
    <row r="621" spans="1:11">
      <c r="A621" s="18"/>
      <c r="B621" s="18"/>
      <c r="C621" s="18"/>
      <c r="G621" s="18"/>
      <c r="K621" s="18"/>
    </row>
    <row r="622" spans="1:11">
      <c r="A622" s="18"/>
      <c r="B622" s="18"/>
      <c r="C622" s="18"/>
      <c r="G622" s="18"/>
      <c r="K622" s="18"/>
    </row>
    <row r="623" spans="1:11">
      <c r="A623" s="18"/>
      <c r="B623" s="18"/>
      <c r="C623" s="18"/>
      <c r="G623" s="18"/>
      <c r="K623" s="18"/>
    </row>
    <row r="624" spans="1:11">
      <c r="A624" s="18"/>
      <c r="B624" s="18"/>
      <c r="C624" s="18"/>
      <c r="G624" s="25"/>
      <c r="K624" s="1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V28"/>
  <sheetViews>
    <sheetView workbookViewId="0">
      <selection activeCell="E29" sqref="E29"/>
    </sheetView>
  </sheetViews>
  <sheetFormatPr defaultRowHeight="14.25"/>
  <cols>
    <col min="1" max="16384" width="9.140625" style="5"/>
  </cols>
  <sheetData>
    <row r="1" spans="1:48">
      <c r="B1" s="1" t="s">
        <v>40</v>
      </c>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row>
    <row r="2" spans="1:48">
      <c r="B2" s="29"/>
      <c r="C2" s="29"/>
      <c r="D2" s="29" t="s">
        <v>0</v>
      </c>
      <c r="E2" s="29"/>
      <c r="F2" s="29"/>
      <c r="G2" s="29"/>
      <c r="H2" s="29" t="s">
        <v>1</v>
      </c>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row>
    <row r="3" spans="1:48">
      <c r="B3" s="29"/>
      <c r="C3" s="29"/>
      <c r="D3" s="29" t="s">
        <v>2</v>
      </c>
      <c r="E3" s="29" t="s">
        <v>3</v>
      </c>
      <c r="F3" s="29" t="s">
        <v>4</v>
      </c>
      <c r="G3" s="29" t="s">
        <v>5</v>
      </c>
      <c r="H3" s="29">
        <v>1</v>
      </c>
      <c r="I3" s="29">
        <v>2</v>
      </c>
      <c r="J3" s="29">
        <v>3</v>
      </c>
      <c r="K3" s="29">
        <v>4</v>
      </c>
      <c r="L3" s="29">
        <v>5</v>
      </c>
      <c r="M3" s="29">
        <v>6</v>
      </c>
      <c r="N3" s="29">
        <v>7</v>
      </c>
      <c r="O3" s="29">
        <v>8</v>
      </c>
      <c r="P3" s="29">
        <v>9</v>
      </c>
      <c r="Q3" s="29">
        <v>10</v>
      </c>
      <c r="R3" s="29">
        <v>11</v>
      </c>
      <c r="S3" s="29">
        <v>12</v>
      </c>
      <c r="T3" s="29" t="s">
        <v>41</v>
      </c>
      <c r="U3" s="29" t="s">
        <v>42</v>
      </c>
      <c r="V3" s="29" t="s">
        <v>43</v>
      </c>
      <c r="W3" s="29" t="s">
        <v>44</v>
      </c>
      <c r="X3" s="29">
        <v>15</v>
      </c>
      <c r="Y3" s="29">
        <v>16</v>
      </c>
      <c r="Z3" s="29" t="s">
        <v>37</v>
      </c>
      <c r="AA3" s="29" t="s">
        <v>45</v>
      </c>
      <c r="AB3" s="29" t="s">
        <v>38</v>
      </c>
      <c r="AC3" s="29" t="s">
        <v>35</v>
      </c>
      <c r="AD3" s="29" t="s">
        <v>46</v>
      </c>
      <c r="AE3" s="29" t="s">
        <v>47</v>
      </c>
      <c r="AF3" s="29" t="s">
        <v>48</v>
      </c>
      <c r="AG3" s="29" t="s">
        <v>6</v>
      </c>
      <c r="AH3" s="29"/>
      <c r="AI3" s="29"/>
      <c r="AJ3" s="29"/>
      <c r="AK3" s="29"/>
      <c r="AL3" s="29"/>
      <c r="AM3" s="29"/>
      <c r="AN3" s="29"/>
      <c r="AO3" s="29"/>
    </row>
    <row r="4" spans="1:48">
      <c r="A4" s="29"/>
      <c r="H4" s="29" t="s">
        <v>246</v>
      </c>
      <c r="I4" s="29" t="s">
        <v>247</v>
      </c>
      <c r="J4" s="29" t="s">
        <v>248</v>
      </c>
      <c r="K4" s="29" t="s">
        <v>249</v>
      </c>
      <c r="L4" s="29" t="s">
        <v>250</v>
      </c>
      <c r="M4" s="29" t="s">
        <v>251</v>
      </c>
      <c r="N4" s="29" t="s">
        <v>252</v>
      </c>
      <c r="O4" s="29" t="s">
        <v>253</v>
      </c>
      <c r="P4" s="29" t="s">
        <v>254</v>
      </c>
      <c r="Q4" s="29" t="s">
        <v>255</v>
      </c>
      <c r="R4" s="29" t="s">
        <v>256</v>
      </c>
      <c r="S4" s="29" t="s">
        <v>257</v>
      </c>
      <c r="T4" s="29" t="s">
        <v>258</v>
      </c>
      <c r="U4" s="29" t="s">
        <v>259</v>
      </c>
      <c r="V4" s="29" t="s">
        <v>269</v>
      </c>
      <c r="W4" s="29" t="s">
        <v>270</v>
      </c>
      <c r="X4" s="29"/>
      <c r="Y4" s="29" t="s">
        <v>260</v>
      </c>
      <c r="Z4" s="29" t="s">
        <v>261</v>
      </c>
      <c r="AA4" s="29" t="s">
        <v>262</v>
      </c>
      <c r="AB4" s="29" t="s">
        <v>263</v>
      </c>
      <c r="AC4" s="29"/>
      <c r="AD4" s="29" t="s">
        <v>264</v>
      </c>
      <c r="AE4" s="29" t="s">
        <v>265</v>
      </c>
      <c r="AF4" s="29"/>
      <c r="AG4" s="29"/>
      <c r="AH4" s="29"/>
      <c r="AI4" s="29"/>
    </row>
    <row r="5" spans="1:48">
      <c r="C5" s="29">
        <v>2013</v>
      </c>
      <c r="D5" s="29" t="s">
        <v>13</v>
      </c>
      <c r="E5" s="29" t="s">
        <v>8</v>
      </c>
      <c r="F5" s="29" t="s">
        <v>93</v>
      </c>
      <c r="G5" s="29">
        <v>116</v>
      </c>
      <c r="H5" s="29">
        <v>285.5</v>
      </c>
      <c r="I5" s="29">
        <v>273</v>
      </c>
      <c r="J5" s="29">
        <v>40.799999999999997</v>
      </c>
      <c r="K5" s="29">
        <v>30.53</v>
      </c>
      <c r="L5" s="29" t="s">
        <v>94</v>
      </c>
      <c r="M5" s="29">
        <v>43.12</v>
      </c>
      <c r="N5" s="29">
        <v>56.2</v>
      </c>
      <c r="O5" s="29">
        <v>20.13</v>
      </c>
      <c r="P5" s="29">
        <v>3.81</v>
      </c>
      <c r="Q5" s="29">
        <v>59.31</v>
      </c>
      <c r="R5" s="29">
        <v>59.07</v>
      </c>
      <c r="S5" s="29">
        <v>44.21</v>
      </c>
      <c r="T5" s="29">
        <v>33.630000000000003</v>
      </c>
      <c r="U5" s="29">
        <v>33.75</v>
      </c>
      <c r="V5" s="29">
        <v>36.86</v>
      </c>
      <c r="W5" s="29">
        <v>34.99</v>
      </c>
      <c r="X5" s="29"/>
      <c r="Y5" s="29">
        <v>11.26</v>
      </c>
      <c r="Z5" s="29">
        <v>281</v>
      </c>
      <c r="AA5" s="29">
        <v>274</v>
      </c>
      <c r="AB5" s="29">
        <v>46</v>
      </c>
      <c r="AC5" s="29"/>
      <c r="AD5" s="29">
        <v>28.7</v>
      </c>
      <c r="AE5" s="29">
        <v>10</v>
      </c>
      <c r="AF5" s="29">
        <v>59.31</v>
      </c>
      <c r="AG5" s="29" t="s">
        <v>95</v>
      </c>
      <c r="AH5" s="29"/>
      <c r="AI5" s="29"/>
      <c r="AJ5" s="29"/>
      <c r="AK5" s="29"/>
      <c r="AL5" s="29"/>
      <c r="AM5" s="29"/>
      <c r="AN5" s="29"/>
      <c r="AO5" s="29"/>
    </row>
    <row r="6" spans="1:48">
      <c r="C6" s="29">
        <v>2013</v>
      </c>
      <c r="D6" s="29" t="s">
        <v>13</v>
      </c>
      <c r="E6" s="29" t="s">
        <v>8</v>
      </c>
      <c r="F6" s="29" t="s">
        <v>96</v>
      </c>
      <c r="G6" s="29">
        <v>333</v>
      </c>
      <c r="H6" s="29">
        <v>255.5</v>
      </c>
      <c r="I6" s="29">
        <v>244</v>
      </c>
      <c r="J6" s="29">
        <v>40.880000000000003</v>
      </c>
      <c r="K6" s="29">
        <v>30.99</v>
      </c>
      <c r="L6" s="29" t="s">
        <v>97</v>
      </c>
      <c r="M6" s="29" t="s">
        <v>98</v>
      </c>
      <c r="N6" s="29" t="s">
        <v>99</v>
      </c>
      <c r="O6" s="29" t="s">
        <v>100</v>
      </c>
      <c r="P6" s="29"/>
      <c r="Q6" s="29" t="s">
        <v>101</v>
      </c>
      <c r="R6" s="29" t="s">
        <v>102</v>
      </c>
      <c r="S6" s="29" t="s">
        <v>103</v>
      </c>
      <c r="T6" s="29">
        <v>33.17</v>
      </c>
      <c r="U6" s="29" t="s">
        <v>104</v>
      </c>
      <c r="V6" s="29">
        <v>36.06</v>
      </c>
      <c r="W6" s="29">
        <v>34.450000000000003</v>
      </c>
      <c r="X6" s="29"/>
      <c r="Y6" s="29"/>
      <c r="Z6" s="29">
        <v>252</v>
      </c>
      <c r="AA6" s="29">
        <v>242.5</v>
      </c>
      <c r="AB6" s="29">
        <v>39.5</v>
      </c>
      <c r="AC6" s="29"/>
      <c r="AD6" s="29">
        <v>27.75</v>
      </c>
      <c r="AE6" s="29" t="s">
        <v>105</v>
      </c>
      <c r="AF6" s="29" t="s">
        <v>106</v>
      </c>
      <c r="AG6" s="29" t="s">
        <v>107</v>
      </c>
      <c r="AH6" s="29"/>
      <c r="AI6" s="29"/>
      <c r="AJ6" s="29"/>
      <c r="AK6" s="29"/>
      <c r="AL6" s="29"/>
      <c r="AM6" s="29"/>
      <c r="AN6" s="29"/>
      <c r="AO6" s="29"/>
    </row>
    <row r="7" spans="1:48">
      <c r="B7" s="7" t="s">
        <v>272</v>
      </c>
      <c r="C7" s="8">
        <v>2015</v>
      </c>
      <c r="D7" s="8" t="s">
        <v>13</v>
      </c>
      <c r="E7" s="9" t="s">
        <v>24</v>
      </c>
      <c r="F7" s="12" t="s">
        <v>273</v>
      </c>
      <c r="G7" s="8"/>
      <c r="H7" s="9"/>
      <c r="I7" s="9"/>
      <c r="J7" s="9"/>
      <c r="K7" s="9"/>
      <c r="L7" s="9"/>
      <c r="M7" s="9"/>
      <c r="N7" s="9"/>
      <c r="O7" s="9"/>
      <c r="P7" s="9"/>
      <c r="Q7" s="9">
        <v>54</v>
      </c>
      <c r="R7" s="9" t="s">
        <v>275</v>
      </c>
      <c r="S7" s="9" t="s">
        <v>276</v>
      </c>
      <c r="T7" s="9">
        <v>32.950000000000003</v>
      </c>
      <c r="U7" s="9" t="s">
        <v>277</v>
      </c>
      <c r="V7" s="9" t="s">
        <v>278</v>
      </c>
      <c r="W7" s="9">
        <v>33.68</v>
      </c>
      <c r="X7" s="9"/>
      <c r="Y7" s="9"/>
      <c r="Z7" s="9"/>
      <c r="AA7" s="9"/>
      <c r="AB7" s="9"/>
      <c r="AC7" s="9"/>
      <c r="AD7" s="9">
        <v>27.61</v>
      </c>
      <c r="AE7" s="9">
        <v>10</v>
      </c>
      <c r="AF7" s="9">
        <v>54</v>
      </c>
      <c r="AG7" s="9" t="s">
        <v>279</v>
      </c>
      <c r="AH7" s="9"/>
      <c r="AI7" s="9"/>
      <c r="AJ7" s="9"/>
      <c r="AK7" s="9"/>
      <c r="AL7" s="9"/>
      <c r="AM7" s="9"/>
      <c r="AN7" s="9"/>
      <c r="AO7" s="9"/>
      <c r="AP7" s="9"/>
      <c r="AQ7" s="10"/>
      <c r="AR7" s="10"/>
      <c r="AS7" s="10"/>
      <c r="AT7" s="10"/>
      <c r="AU7" s="10"/>
      <c r="AV7" s="10"/>
    </row>
    <row r="8" spans="1:48">
      <c r="B8" s="7" t="s">
        <v>272</v>
      </c>
      <c r="C8" s="8">
        <v>2015</v>
      </c>
      <c r="D8" s="8" t="s">
        <v>13</v>
      </c>
      <c r="E8" s="9" t="s">
        <v>17</v>
      </c>
      <c r="F8" s="12" t="s">
        <v>274</v>
      </c>
      <c r="G8" s="8"/>
      <c r="H8" s="9"/>
      <c r="I8" s="9"/>
      <c r="J8" s="9"/>
      <c r="K8" s="9"/>
      <c r="L8" s="9">
        <v>56.83</v>
      </c>
      <c r="M8" s="9">
        <v>32.950000000000003</v>
      </c>
      <c r="N8" s="9">
        <v>48.81</v>
      </c>
      <c r="O8" s="9">
        <v>11.87</v>
      </c>
      <c r="P8" s="9" t="s">
        <v>280</v>
      </c>
      <c r="Q8" s="9"/>
      <c r="R8" s="9"/>
      <c r="S8" s="9"/>
      <c r="T8" s="9"/>
      <c r="U8" s="9"/>
      <c r="V8" s="9"/>
      <c r="W8" s="9"/>
      <c r="X8" s="9"/>
      <c r="Y8" s="9" t="s">
        <v>280</v>
      </c>
      <c r="Z8" s="9"/>
      <c r="AA8" s="9"/>
      <c r="AB8" s="9">
        <v>40.5</v>
      </c>
      <c r="AC8" s="9"/>
      <c r="AD8" s="9"/>
      <c r="AE8" s="9"/>
      <c r="AF8" s="9"/>
      <c r="AG8" s="9" t="s">
        <v>281</v>
      </c>
      <c r="AH8" s="9"/>
      <c r="AI8" s="9"/>
      <c r="AJ8" s="9"/>
      <c r="AK8" s="9"/>
      <c r="AL8" s="9"/>
      <c r="AM8" s="9"/>
      <c r="AN8" s="9"/>
      <c r="AO8" s="9"/>
      <c r="AP8" s="9"/>
      <c r="AQ8" s="10"/>
      <c r="AR8" s="10"/>
      <c r="AS8" s="10"/>
      <c r="AT8" s="10"/>
      <c r="AU8" s="10"/>
      <c r="AV8" s="10"/>
    </row>
    <row r="10" spans="1:48">
      <c r="B10" s="1" t="s">
        <v>40</v>
      </c>
      <c r="E10" s="1" t="s">
        <v>40</v>
      </c>
      <c r="H10" s="1" t="s">
        <v>40</v>
      </c>
      <c r="K10" s="1" t="s">
        <v>40</v>
      </c>
      <c r="N10" s="1" t="s">
        <v>40</v>
      </c>
      <c r="Q10" s="1" t="s">
        <v>40</v>
      </c>
    </row>
    <row r="11" spans="1:48">
      <c r="B11" s="29" t="s">
        <v>1</v>
      </c>
      <c r="E11" s="29" t="s">
        <v>1</v>
      </c>
      <c r="H11" s="29" t="s">
        <v>1</v>
      </c>
      <c r="K11" s="29" t="s">
        <v>1</v>
      </c>
      <c r="N11" s="29" t="s">
        <v>1</v>
      </c>
      <c r="Q11" s="29" t="s">
        <v>1</v>
      </c>
    </row>
    <row r="12" spans="1:48">
      <c r="B12" s="29">
        <v>1</v>
      </c>
      <c r="C12" s="29">
        <v>5</v>
      </c>
      <c r="E12" s="29">
        <v>1</v>
      </c>
      <c r="F12" s="29">
        <v>6</v>
      </c>
      <c r="H12" s="29">
        <v>1</v>
      </c>
      <c r="I12" s="29">
        <v>10</v>
      </c>
      <c r="K12" s="29">
        <v>1</v>
      </c>
      <c r="L12" s="29">
        <v>11</v>
      </c>
      <c r="N12" s="29">
        <v>1</v>
      </c>
      <c r="O12" s="29">
        <v>12</v>
      </c>
      <c r="Q12" s="29">
        <v>1</v>
      </c>
      <c r="R12" s="29" t="s">
        <v>38</v>
      </c>
      <c r="T12" s="29">
        <v>5</v>
      </c>
      <c r="U12" s="29">
        <v>6</v>
      </c>
      <c r="W12" s="29">
        <v>10</v>
      </c>
      <c r="X12" s="29">
        <v>11</v>
      </c>
      <c r="Z12" s="29">
        <v>10</v>
      </c>
      <c r="AA12" s="29">
        <v>12</v>
      </c>
      <c r="AC12" s="29">
        <v>11</v>
      </c>
      <c r="AD12" s="29">
        <v>12</v>
      </c>
    </row>
    <row r="13" spans="1:48">
      <c r="B13" s="29" t="s">
        <v>246</v>
      </c>
      <c r="C13" s="29" t="s">
        <v>250</v>
      </c>
      <c r="E13" s="29" t="s">
        <v>246</v>
      </c>
      <c r="F13" s="29" t="s">
        <v>251</v>
      </c>
      <c r="H13" s="29" t="s">
        <v>246</v>
      </c>
      <c r="I13" s="29" t="s">
        <v>255</v>
      </c>
      <c r="K13" s="29" t="s">
        <v>246</v>
      </c>
      <c r="L13" s="29" t="s">
        <v>256</v>
      </c>
      <c r="N13" s="29" t="s">
        <v>246</v>
      </c>
      <c r="O13" s="29" t="s">
        <v>257</v>
      </c>
      <c r="Q13" s="29" t="s">
        <v>246</v>
      </c>
      <c r="R13" s="29" t="s">
        <v>263</v>
      </c>
      <c r="T13" s="29" t="s">
        <v>250</v>
      </c>
      <c r="U13" s="29" t="s">
        <v>251</v>
      </c>
      <c r="W13" s="29" t="s">
        <v>255</v>
      </c>
      <c r="X13" s="29" t="s">
        <v>256</v>
      </c>
      <c r="Z13" s="29" t="s">
        <v>255</v>
      </c>
      <c r="AA13" s="29" t="s">
        <v>257</v>
      </c>
      <c r="AC13" s="29" t="s">
        <v>256</v>
      </c>
      <c r="AD13" s="29" t="s">
        <v>257</v>
      </c>
    </row>
    <row r="14" spans="1:48">
      <c r="T14" s="29" t="s">
        <v>13</v>
      </c>
      <c r="U14" s="29" t="s">
        <v>13</v>
      </c>
      <c r="W14" s="29" t="s">
        <v>13</v>
      </c>
      <c r="X14" s="29" t="s">
        <v>13</v>
      </c>
      <c r="Z14" s="29" t="s">
        <v>13</v>
      </c>
      <c r="AA14" s="29" t="s">
        <v>13</v>
      </c>
      <c r="AC14" s="29" t="s">
        <v>13</v>
      </c>
      <c r="AD14" s="29" t="s">
        <v>13</v>
      </c>
    </row>
    <row r="15" spans="1:48">
      <c r="T15" s="29">
        <v>67</v>
      </c>
      <c r="U15" s="29">
        <v>43.12</v>
      </c>
      <c r="W15" s="29">
        <v>59.31</v>
      </c>
      <c r="X15" s="29">
        <v>59.07</v>
      </c>
      <c r="Z15" s="29">
        <v>59.31</v>
      </c>
      <c r="AA15" s="29">
        <v>44.21</v>
      </c>
      <c r="AC15" s="29">
        <v>59.07</v>
      </c>
      <c r="AD15" s="29">
        <v>44.21</v>
      </c>
    </row>
    <row r="16" spans="1:48">
      <c r="T16" s="29">
        <v>57.33</v>
      </c>
      <c r="U16" s="29">
        <v>38.6</v>
      </c>
      <c r="W16" s="2">
        <v>54.8</v>
      </c>
      <c r="X16" s="2">
        <v>53</v>
      </c>
      <c r="Z16" s="2">
        <v>54.8</v>
      </c>
      <c r="AA16" s="2">
        <v>41</v>
      </c>
      <c r="AC16" s="2">
        <v>53</v>
      </c>
      <c r="AD16" s="2">
        <v>41</v>
      </c>
    </row>
    <row r="17" spans="1:30">
      <c r="T17" s="11">
        <v>56.83</v>
      </c>
      <c r="U17" s="11">
        <v>32.950000000000003</v>
      </c>
      <c r="W17" s="11">
        <v>54</v>
      </c>
      <c r="X17" s="13">
        <v>52.57</v>
      </c>
      <c r="Y17" s="30"/>
      <c r="Z17" s="11">
        <v>54</v>
      </c>
      <c r="AA17" s="13">
        <v>40</v>
      </c>
      <c r="AC17" s="13">
        <v>52.57</v>
      </c>
      <c r="AD17" s="13">
        <v>40</v>
      </c>
    </row>
    <row r="19" spans="1:30">
      <c r="A19" s="4" t="s">
        <v>175</v>
      </c>
    </row>
    <row r="20" spans="1:30">
      <c r="A20" s="29" t="s">
        <v>0</v>
      </c>
      <c r="B20" s="29"/>
    </row>
    <row r="21" spans="1:30">
      <c r="A21" s="29" t="s">
        <v>2</v>
      </c>
      <c r="B21" s="29"/>
      <c r="C21" s="29">
        <v>5</v>
      </c>
      <c r="D21" s="5" t="s">
        <v>266</v>
      </c>
      <c r="E21" s="5" t="s">
        <v>267</v>
      </c>
      <c r="F21" s="5" t="s">
        <v>268</v>
      </c>
      <c r="G21" s="29">
        <v>10</v>
      </c>
      <c r="H21" s="5" t="s">
        <v>266</v>
      </c>
      <c r="I21" s="5" t="s">
        <v>267</v>
      </c>
      <c r="J21" s="5" t="s">
        <v>268</v>
      </c>
      <c r="K21" s="29">
        <v>12</v>
      </c>
      <c r="L21" s="5" t="s">
        <v>266</v>
      </c>
      <c r="M21" s="5" t="s">
        <v>267</v>
      </c>
      <c r="N21" s="5" t="s">
        <v>268</v>
      </c>
    </row>
    <row r="22" spans="1:30">
      <c r="A22" s="29"/>
      <c r="B22" s="29"/>
      <c r="C22" s="29" t="s">
        <v>250</v>
      </c>
      <c r="D22" s="29" t="s">
        <v>250</v>
      </c>
      <c r="E22" s="29" t="s">
        <v>250</v>
      </c>
      <c r="F22" s="29" t="s">
        <v>250</v>
      </c>
      <c r="G22" s="29" t="s">
        <v>255</v>
      </c>
      <c r="H22" s="29" t="s">
        <v>255</v>
      </c>
      <c r="I22" s="29" t="s">
        <v>255</v>
      </c>
      <c r="J22" s="29" t="s">
        <v>255</v>
      </c>
      <c r="K22" s="29" t="s">
        <v>257</v>
      </c>
      <c r="L22" s="29" t="s">
        <v>257</v>
      </c>
      <c r="M22" s="29" t="s">
        <v>257</v>
      </c>
      <c r="N22" s="29" t="s">
        <v>257</v>
      </c>
    </row>
    <row r="23" spans="1:30">
      <c r="A23" s="29" t="s">
        <v>13</v>
      </c>
      <c r="B23" s="29">
        <v>16</v>
      </c>
      <c r="C23" s="2">
        <v>67</v>
      </c>
      <c r="D23" s="5">
        <v>47.39</v>
      </c>
      <c r="E23" s="5">
        <f t="shared" ref="E23:E25" si="0">((C23-D23)/D23)*100</f>
        <v>41.38003798269677</v>
      </c>
      <c r="G23" s="29">
        <v>59.31</v>
      </c>
      <c r="H23" s="5">
        <v>44.6</v>
      </c>
      <c r="I23" s="5">
        <f t="shared" ref="I23:I25" si="1">((G23-H23)/H23)*100</f>
        <v>32.982062780269061</v>
      </c>
      <c r="J23" s="5">
        <v>16</v>
      </c>
      <c r="K23" s="29">
        <v>44.21</v>
      </c>
      <c r="L23" s="5">
        <v>34.9</v>
      </c>
      <c r="M23" s="5">
        <f t="shared" ref="M23:M25" si="2">((K23-L23)/L23)*100</f>
        <v>26.676217765042985</v>
      </c>
    </row>
    <row r="24" spans="1:30">
      <c r="A24" s="29" t="s">
        <v>13</v>
      </c>
      <c r="B24" s="29">
        <v>16</v>
      </c>
      <c r="C24" s="2">
        <v>57.33</v>
      </c>
      <c r="D24" s="5">
        <v>47.39</v>
      </c>
      <c r="E24" s="5">
        <f t="shared" si="0"/>
        <v>20.974889217134411</v>
      </c>
      <c r="F24" s="6"/>
      <c r="G24" s="2">
        <v>54.8</v>
      </c>
      <c r="H24" s="5">
        <v>44.6</v>
      </c>
      <c r="I24" s="5">
        <f t="shared" si="1"/>
        <v>22.869955156950663</v>
      </c>
      <c r="J24" s="5">
        <v>16</v>
      </c>
      <c r="K24" s="1">
        <v>41</v>
      </c>
      <c r="L24" s="5">
        <v>34.9</v>
      </c>
      <c r="M24" s="5">
        <f t="shared" si="2"/>
        <v>17.4785100286533</v>
      </c>
    </row>
    <row r="25" spans="1:30">
      <c r="A25" s="8" t="s">
        <v>13</v>
      </c>
      <c r="B25" s="7">
        <v>16</v>
      </c>
      <c r="C25" s="9">
        <v>56.83</v>
      </c>
      <c r="D25" s="7">
        <v>47.39</v>
      </c>
      <c r="E25" s="7">
        <f t="shared" si="0"/>
        <v>19.919814306815777</v>
      </c>
      <c r="F25" s="7"/>
      <c r="G25" s="8">
        <v>54</v>
      </c>
      <c r="H25" s="7">
        <v>44.6</v>
      </c>
      <c r="I25" s="7">
        <f t="shared" si="1"/>
        <v>21.076233183856498</v>
      </c>
      <c r="J25" s="7"/>
      <c r="K25" s="14">
        <v>40</v>
      </c>
      <c r="L25" s="7">
        <v>34.9</v>
      </c>
      <c r="M25" s="7">
        <f t="shared" si="2"/>
        <v>14.613180515759316</v>
      </c>
      <c r="O25" s="31" t="s">
        <v>283</v>
      </c>
      <c r="P25" s="31"/>
      <c r="Q25" s="31"/>
    </row>
    <row r="26" spans="1:30">
      <c r="O26" s="5" t="s">
        <v>284</v>
      </c>
      <c r="P26" s="5" t="s">
        <v>284</v>
      </c>
    </row>
    <row r="27" spans="1:30">
      <c r="O27" s="31">
        <v>19.919799999999999</v>
      </c>
      <c r="P27" s="31">
        <v>16</v>
      </c>
    </row>
    <row r="28" spans="1:30">
      <c r="O28" s="31">
        <v>21.0762</v>
      </c>
      <c r="P28" s="31">
        <v>16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Third Metacarpal</vt:lpstr>
      <vt:lpstr>Additions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dc:creator>
  <cp:lastModifiedBy>Fred Owen</cp:lastModifiedBy>
  <dcterms:created xsi:type="dcterms:W3CDTF">2013-01-22T21:35:33Z</dcterms:created>
  <dcterms:modified xsi:type="dcterms:W3CDTF">2022-06-17T18:21:20Z</dcterms:modified>
</cp:coreProperties>
</file>